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Final" sheetId="1" r:id="rId1"/>
  </sheets>
  <definedNames>
    <definedName name="_xlnm._FilterDatabase" localSheetId="0" hidden="1">Final!$A$5:$J$83</definedName>
    <definedName name="_xlnm.Print_Area" localSheetId="0">Final!$A$1:$K$106</definedName>
  </definedNames>
  <calcPr calcId="125725"/>
</workbook>
</file>

<file path=xl/calcChain.xml><?xml version="1.0" encoding="utf-8"?>
<calcChain xmlns="http://schemas.openxmlformats.org/spreadsheetml/2006/main">
  <c r="J83" i="1"/>
  <c r="I83"/>
  <c r="H83"/>
  <c r="G83"/>
  <c r="F83"/>
  <c r="E83"/>
</calcChain>
</file>

<file path=xl/sharedStrings.xml><?xml version="1.0" encoding="utf-8"?>
<sst xmlns="http://schemas.openxmlformats.org/spreadsheetml/2006/main" count="235" uniqueCount="109">
  <si>
    <t>Name of the Insurer:</t>
  </si>
  <si>
    <t xml:space="preserve">DLF PRAMERICA LIFE INSURANCE CO. LTD. </t>
  </si>
  <si>
    <t>Annexure - II</t>
  </si>
  <si>
    <t>Registration No:</t>
  </si>
  <si>
    <t>Report Date</t>
  </si>
  <si>
    <t>MONTHLY RECONCILIATION OF ULIP PORTFOLIO</t>
  </si>
  <si>
    <t>Unique Identity Number (UIN)</t>
  </si>
  <si>
    <t>Name of the Product</t>
  </si>
  <si>
    <t>Segregated Fund Identifiation Number (SFIN)</t>
  </si>
  <si>
    <t>Name of the Fund</t>
  </si>
  <si>
    <t>Life / Group Policy Admin System</t>
  </si>
  <si>
    <r>
      <t>Opening Unit Capital (as at the start of the  day) 
(</t>
    </r>
    <r>
      <rPr>
        <b/>
        <sz val="10"/>
        <rFont val="Calibri"/>
        <family val="2"/>
      </rPr>
      <t>Amount in Rs)</t>
    </r>
  </si>
  <si>
    <r>
      <t xml:space="preserve">Opening Units (as of the start of the day) 
(Number of </t>
    </r>
    <r>
      <rPr>
        <b/>
        <sz val="10"/>
        <rFont val="Calibri"/>
        <family val="2"/>
      </rPr>
      <t>Units)</t>
    </r>
  </si>
  <si>
    <r>
      <t>Net Amount collected or redeemed (net of  charges) for the day
(</t>
    </r>
    <r>
      <rPr>
        <b/>
        <sz val="10"/>
        <rFont val="Calibri"/>
        <family val="2"/>
      </rPr>
      <t>Amount in Rs)</t>
    </r>
  </si>
  <si>
    <r>
      <t xml:space="preserve">Net units allotted or redeemed for the day 
(Number of </t>
    </r>
    <r>
      <rPr>
        <b/>
        <sz val="10"/>
        <rFont val="Calibri"/>
        <family val="2"/>
      </rPr>
      <t>Units)</t>
    </r>
  </si>
  <si>
    <r>
      <t>Closing unit capital (as at the end of the day) 
(</t>
    </r>
    <r>
      <rPr>
        <b/>
        <sz val="10"/>
        <rFont val="Calibri"/>
        <family val="2"/>
      </rPr>
      <t>Amount in Rs)</t>
    </r>
  </si>
  <si>
    <r>
      <t xml:space="preserve">Closing units (as at the end of the day) 
(Number of </t>
    </r>
    <r>
      <rPr>
        <b/>
        <sz val="10"/>
        <rFont val="Calibri"/>
        <family val="2"/>
      </rPr>
      <t>Units)</t>
    </r>
  </si>
  <si>
    <t>(a)</t>
  </si>
  <si>
    <t>(b)</t>
  </si>
  <si>
    <t>(c)</t>
  </si>
  <si>
    <t>(d)</t>
  </si>
  <si>
    <t>(e) = (a) + (c)</t>
  </si>
  <si>
    <t>(f) = (b) + (d)</t>
  </si>
  <si>
    <t>140L023V01</t>
  </si>
  <si>
    <t>DLF Pramerica Ezee Wealth +</t>
  </si>
  <si>
    <t>ULIF00127/08/08FIXEDIFUND140</t>
  </si>
  <si>
    <t>Debt Fund</t>
  </si>
  <si>
    <t>140L009V01</t>
  </si>
  <si>
    <t>DLF Pramerica Future Idols</t>
  </si>
  <si>
    <t>140L016V01</t>
  </si>
  <si>
    <t>DLF Pramerica Future Idols+</t>
  </si>
  <si>
    <t>140L002V02</t>
  </si>
  <si>
    <t>DLF Pramerica Super Wealth Plus_Regular Premium</t>
  </si>
  <si>
    <t>140L015V01</t>
  </si>
  <si>
    <t>DLF Pramerica Super Wealth Plus_Single Premium</t>
  </si>
  <si>
    <t>140L004V01</t>
  </si>
  <si>
    <t>DLF Pramerica Vishal Child Educare++</t>
  </si>
  <si>
    <t>140L019V01</t>
  </si>
  <si>
    <t>DLF Pramerica Vishal Super Wealth Builder++</t>
  </si>
  <si>
    <t>140L018V01</t>
  </si>
  <si>
    <t>DLF Pramerica Vishal Super child Educare++</t>
  </si>
  <si>
    <t>140L003V01</t>
  </si>
  <si>
    <t>DLF Pramerica Vishal Wealth Builder++</t>
  </si>
  <si>
    <t>140L022V01</t>
  </si>
  <si>
    <t>DLF Pramerica Wealth + Premier</t>
  </si>
  <si>
    <t>140L002V01</t>
  </si>
  <si>
    <t>DLF Pramerica Wealth+</t>
  </si>
  <si>
    <t>140L025V01</t>
  </si>
  <si>
    <t>DLF Pramerica Wealth+ Ace</t>
  </si>
  <si>
    <t>Sub total</t>
  </si>
  <si>
    <t>ULIF00227/08/08BALANCFUND140</t>
  </si>
  <si>
    <t>Balance Fund</t>
  </si>
  <si>
    <t>140L010V01</t>
  </si>
  <si>
    <t>DLF Pramerica Tatkaal Suraksha</t>
  </si>
  <si>
    <t>140L017V01</t>
  </si>
  <si>
    <t>DLF Pramerica Tatkaal Suraksha+</t>
  </si>
  <si>
    <t>ULIF00327/08/08GROWTHFUND140</t>
  </si>
  <si>
    <t>Growth Fund</t>
  </si>
  <si>
    <t>ULIF00427/08/08LARCAPFUND140</t>
  </si>
  <si>
    <t>Large Cap Equity Fund</t>
  </si>
  <si>
    <t>140L005V01</t>
  </si>
  <si>
    <t>DLF Pramerica Golden Age</t>
  </si>
  <si>
    <t>ULIF00509/02/09PENDEBFUND140</t>
  </si>
  <si>
    <t>Pension Debt Fund</t>
  </si>
  <si>
    <t>140L013V01</t>
  </si>
  <si>
    <t>DLF Pramerica Golden Age+_Regular Premium</t>
  </si>
  <si>
    <t>140L014V01</t>
  </si>
  <si>
    <t>DLF Pramerica Golden Age+_Single Premium</t>
  </si>
  <si>
    <t>ULIF00609/02/09PENBALFUND140</t>
  </si>
  <si>
    <t>Pension Balance Fund</t>
  </si>
  <si>
    <t>ULIF00709/02/09PENGROFUND140</t>
  </si>
  <si>
    <t>Pension Growth Fund</t>
  </si>
  <si>
    <t>ULIF00809/02/09PENDYEFUND140</t>
  </si>
  <si>
    <t>Pension Dynamic Equity Fund</t>
  </si>
  <si>
    <t>ULIF00920/01/11LIQUIDFUND140</t>
  </si>
  <si>
    <t>Liquid Fund</t>
  </si>
  <si>
    <t>ULIF01024/02/11DISCONFUND140</t>
  </si>
  <si>
    <t>Discontinued Policy Fund</t>
  </si>
  <si>
    <t>Total</t>
  </si>
  <si>
    <t>Investment Management System</t>
  </si>
  <si>
    <t>SFIN</t>
  </si>
  <si>
    <r>
      <t xml:space="preserve">Opening fund </t>
    </r>
    <r>
      <rPr>
        <b/>
        <sz val="10"/>
        <rFont val="Calibri"/>
        <family val="2"/>
      </rPr>
      <t>Value (as at the start of the day)</t>
    </r>
  </si>
  <si>
    <r>
      <t xml:space="preserve">Opening units (as at the start of the day) 
(Number of </t>
    </r>
    <r>
      <rPr>
        <b/>
        <sz val="10"/>
        <rFont val="Calibri"/>
        <family val="2"/>
      </rPr>
      <t>Units)</t>
    </r>
  </si>
  <si>
    <r>
      <t xml:space="preserve">Addittional fund </t>
    </r>
    <r>
      <rPr>
        <b/>
        <sz val="10"/>
        <rFont val="Calibri"/>
        <family val="2"/>
      </rPr>
      <t>Value created or redeemed for the day</t>
    </r>
  </si>
  <si>
    <r>
      <t xml:space="preserve">Addittional </t>
    </r>
    <r>
      <rPr>
        <b/>
        <sz val="10"/>
        <rFont val="Calibri"/>
        <family val="2"/>
      </rPr>
      <t>Units created or redeemed for the day</t>
    </r>
  </si>
  <si>
    <t>Investment income for the day (including unrealised gain/loss)</t>
  </si>
  <si>
    <t>FMC charges deducted for the day</t>
  </si>
  <si>
    <r>
      <t xml:space="preserve">Closing fund </t>
    </r>
    <r>
      <rPr>
        <b/>
        <sz val="10"/>
        <rFont val="Calibri"/>
        <family val="2"/>
      </rPr>
      <t>Value (as at the end of the day)</t>
    </r>
  </si>
  <si>
    <r>
      <t xml:space="preserve">Closing </t>
    </r>
    <r>
      <rPr>
        <b/>
        <sz val="10"/>
        <rFont val="Calibri"/>
        <family val="2"/>
      </rPr>
      <t>Units (as at the end of the day) 
(Number of units)</t>
    </r>
  </si>
  <si>
    <r>
      <t xml:space="preserve">NAV per </t>
    </r>
    <r>
      <rPr>
        <b/>
        <sz val="10"/>
        <rFont val="Calibri"/>
        <family val="2"/>
      </rPr>
      <t>Unit declared</t>
    </r>
  </si>
  <si>
    <t>(g)</t>
  </si>
  <si>
    <t>(h)</t>
  </si>
  <si>
    <t>(i)</t>
  </si>
  <si>
    <t>(j)</t>
  </si>
  <si>
    <t>(k)</t>
  </si>
  <si>
    <t>(l)</t>
  </si>
  <si>
    <t>(m) = (g)+(i)+(k)-(l)</t>
  </si>
  <si>
    <t>(n) = (h) + (j)</t>
  </si>
  <si>
    <t>(o) = (m) / (n)</t>
  </si>
  <si>
    <t>ULIF00227/08/08BALANCFUND14</t>
  </si>
  <si>
    <t>Large Cap Fund</t>
  </si>
  <si>
    <t xml:space="preserve"> </t>
  </si>
  <si>
    <t>Pension Dyanmic Fund</t>
  </si>
  <si>
    <t>NOTES:</t>
  </si>
  <si>
    <t>Opening units as per Life / Group Policy Admin System of previous NAV day [refer (b)] shall reconcile with Opening Units as per Investment Management System [refer (h)]</t>
  </si>
  <si>
    <t>Addittional fund or Units created or redeemed for the day in Investment Management System [refer (i) and (j)] shall reconcile with Net Amount or Units collected or redeemed as per Life / Group Policy Admin System [refer (c) and (d)]</t>
  </si>
  <si>
    <t>Closing units as per Life / Group Policy Admin System of previous NAV day [refer (f)] shall reconcile with Closing Units as per Investment Management System [refer (n)]</t>
  </si>
  <si>
    <t>NAV per unit declared [refer (O)] must reconcile with NAV per unit uploaded on Life Insurance council's website</t>
  </si>
  <si>
    <t>The unit movements of day "T" in Life/Group Admin System shall flow into Investment Management System with a maximum time lag of 1 working day i.e T+1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</si>
</sst>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d\-mmm\-yy;@"/>
    <numFmt numFmtId="165" formatCode="_(* #,##0.0000_);_(* \(#,##0.0000\);_(* &quot;-&quot;??_);_(@_)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3" fillId="0" borderId="2" xfId="0" applyNumberFormat="1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43" fontId="4" fillId="0" borderId="3" xfId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43" fontId="3" fillId="0" borderId="3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2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Comma" xfId="1" builtinId="3"/>
    <cellStyle name="Comma 2" xfId="14"/>
    <cellStyle name="Normal" xfId="0" builtinId="0"/>
    <cellStyle name="Normal 2" xfId="15"/>
    <cellStyle name="Note 2" xfId="16"/>
    <cellStyle name="Note 3" xfId="17"/>
    <cellStyle name="Note 4" xfId="18"/>
    <cellStyle name="Percent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showGridLines="0" tabSelected="1" view="pageBreakPreview" topLeftCell="B1" zoomScale="80" zoomScaleNormal="80" zoomScaleSheetLayoutView="80" workbookViewId="0">
      <selection activeCell="E2" sqref="E2"/>
    </sheetView>
  </sheetViews>
  <sheetFormatPr defaultRowHeight="20.100000000000001" customHeight="1"/>
  <cols>
    <col min="1" max="1" width="41" style="3" bestFit="1" customWidth="1"/>
    <col min="2" max="2" width="46.5703125" style="3" customWidth="1"/>
    <col min="3" max="10" width="20.7109375" style="3" customWidth="1"/>
    <col min="11" max="11" width="15.5703125" style="3" customWidth="1"/>
    <col min="12" max="16384" width="9.140625" style="3"/>
  </cols>
  <sheetData>
    <row r="1" spans="1:10" ht="20.100000000000001" customHeight="1">
      <c r="A1" s="1" t="s">
        <v>0</v>
      </c>
      <c r="B1" s="2"/>
      <c r="C1" s="2" t="s">
        <v>1</v>
      </c>
      <c r="D1" s="2"/>
      <c r="J1" s="4" t="s">
        <v>2</v>
      </c>
    </row>
    <row r="2" spans="1:10" ht="20.100000000000001" customHeight="1">
      <c r="A2" s="1" t="s">
        <v>3</v>
      </c>
      <c r="B2" s="2"/>
      <c r="C2" s="1">
        <v>140</v>
      </c>
      <c r="D2" s="1"/>
      <c r="I2" s="5" t="s">
        <v>4</v>
      </c>
      <c r="J2" s="6">
        <v>41556</v>
      </c>
    </row>
    <row r="3" spans="1:10" ht="20.100000000000001" customHeight="1">
      <c r="A3" s="1" t="s">
        <v>5</v>
      </c>
      <c r="B3" s="2"/>
      <c r="C3" s="2"/>
      <c r="D3" s="7"/>
      <c r="E3" s="2"/>
    </row>
    <row r="5" spans="1:10" s="12" customFormat="1" ht="20.100000000000001" customHeight="1">
      <c r="A5" s="8" t="s">
        <v>6</v>
      </c>
      <c r="B5" s="8" t="s">
        <v>7</v>
      </c>
      <c r="C5" s="8" t="s">
        <v>8</v>
      </c>
      <c r="D5" s="8" t="s">
        <v>9</v>
      </c>
      <c r="E5" s="9" t="s">
        <v>10</v>
      </c>
      <c r="F5" s="10"/>
      <c r="G5" s="10"/>
      <c r="H5" s="10"/>
      <c r="I5" s="10"/>
      <c r="J5" s="11"/>
    </row>
    <row r="6" spans="1:10" s="12" customFormat="1" ht="66" customHeight="1">
      <c r="A6" s="13"/>
      <c r="B6" s="13"/>
      <c r="C6" s="13"/>
      <c r="D6" s="13"/>
      <c r="E6" s="14" t="s">
        <v>11</v>
      </c>
      <c r="F6" s="14" t="s">
        <v>12</v>
      </c>
      <c r="G6" s="15" t="s">
        <v>13</v>
      </c>
      <c r="H6" s="15" t="s">
        <v>14</v>
      </c>
      <c r="I6" s="14" t="s">
        <v>15</v>
      </c>
      <c r="J6" s="14" t="s">
        <v>16</v>
      </c>
    </row>
    <row r="7" spans="1:10" s="12" customFormat="1" ht="20.25" customHeight="1">
      <c r="A7" s="16"/>
      <c r="B7" s="16"/>
      <c r="C7" s="16"/>
      <c r="D7" s="16"/>
      <c r="E7" s="17" t="s">
        <v>17</v>
      </c>
      <c r="F7" s="17" t="s">
        <v>18</v>
      </c>
      <c r="G7" s="17" t="s">
        <v>19</v>
      </c>
      <c r="H7" s="17" t="s">
        <v>20</v>
      </c>
      <c r="I7" s="17" t="s">
        <v>21</v>
      </c>
      <c r="J7" s="17" t="s">
        <v>22</v>
      </c>
    </row>
    <row r="8" spans="1:10" ht="20.100000000000001" customHeight="1">
      <c r="A8" s="18" t="s">
        <v>23</v>
      </c>
      <c r="B8" s="19" t="s">
        <v>24</v>
      </c>
      <c r="C8" s="20" t="s">
        <v>25</v>
      </c>
      <c r="D8" s="21" t="s">
        <v>26</v>
      </c>
      <c r="E8" s="22">
        <v>13008765.58</v>
      </c>
      <c r="F8" s="22">
        <v>1006606.34608</v>
      </c>
      <c r="G8" s="22">
        <v>63564.4</v>
      </c>
      <c r="H8" s="22">
        <v>4569.3629300000002</v>
      </c>
      <c r="I8" s="22">
        <v>13072329.98</v>
      </c>
      <c r="J8" s="22">
        <v>1011175.70901</v>
      </c>
    </row>
    <row r="9" spans="1:10" ht="20.100000000000001" customHeight="1">
      <c r="A9" s="18" t="s">
        <v>27</v>
      </c>
      <c r="B9" s="19" t="s">
        <v>28</v>
      </c>
      <c r="C9" s="23"/>
      <c r="D9" s="24"/>
      <c r="E9" s="22">
        <v>2691295.16</v>
      </c>
      <c r="F9" s="22">
        <v>222373.31009000001</v>
      </c>
      <c r="G9" s="22"/>
      <c r="H9" s="22"/>
      <c r="I9" s="22">
        <v>2691295.16</v>
      </c>
      <c r="J9" s="22">
        <v>222373.31009000001</v>
      </c>
    </row>
    <row r="10" spans="1:10" ht="20.100000000000001" customHeight="1">
      <c r="A10" s="18" t="s">
        <v>29</v>
      </c>
      <c r="B10" s="19" t="s">
        <v>30</v>
      </c>
      <c r="C10" s="23"/>
      <c r="D10" s="24"/>
      <c r="E10" s="22">
        <v>2625102.67</v>
      </c>
      <c r="F10" s="22">
        <v>208589.88500000001</v>
      </c>
      <c r="G10" s="22"/>
      <c r="H10" s="22"/>
      <c r="I10" s="22">
        <v>2625102.67</v>
      </c>
      <c r="J10" s="22">
        <v>208589.88500000001</v>
      </c>
    </row>
    <row r="11" spans="1:10" ht="20.100000000000001" customHeight="1">
      <c r="A11" s="18" t="s">
        <v>31</v>
      </c>
      <c r="B11" s="19" t="s">
        <v>32</v>
      </c>
      <c r="C11" s="23"/>
      <c r="D11" s="24"/>
      <c r="E11" s="22">
        <v>12280162.199999999</v>
      </c>
      <c r="F11" s="22">
        <v>968338.20452999999</v>
      </c>
      <c r="G11" s="22">
        <v>-1154.93</v>
      </c>
      <c r="H11" s="22">
        <v>-83.022660000000002</v>
      </c>
      <c r="I11" s="22">
        <v>12279007.27</v>
      </c>
      <c r="J11" s="22">
        <v>968255.18186999997</v>
      </c>
    </row>
    <row r="12" spans="1:10" ht="20.100000000000001" customHeight="1">
      <c r="A12" s="18" t="s">
        <v>33</v>
      </c>
      <c r="B12" s="19" t="s">
        <v>34</v>
      </c>
      <c r="C12" s="23"/>
      <c r="D12" s="24"/>
      <c r="E12" s="22">
        <v>62905.599999999999</v>
      </c>
      <c r="F12" s="22">
        <v>14419.055840000001</v>
      </c>
      <c r="G12" s="22"/>
      <c r="H12" s="22"/>
      <c r="I12" s="22">
        <v>62905.599999999999</v>
      </c>
      <c r="J12" s="22">
        <v>14419.055840000001</v>
      </c>
    </row>
    <row r="13" spans="1:10" ht="20.100000000000001" customHeight="1">
      <c r="A13" s="18" t="s">
        <v>35</v>
      </c>
      <c r="B13" s="19" t="s">
        <v>36</v>
      </c>
      <c r="C13" s="23"/>
      <c r="D13" s="24"/>
      <c r="E13" s="22">
        <v>230729.09</v>
      </c>
      <c r="F13" s="22">
        <v>20608.450430000001</v>
      </c>
      <c r="G13" s="22"/>
      <c r="H13" s="22"/>
      <c r="I13" s="22">
        <v>230729.09</v>
      </c>
      <c r="J13" s="22">
        <v>20608.450430000001</v>
      </c>
    </row>
    <row r="14" spans="1:10" ht="20.100000000000001" customHeight="1">
      <c r="A14" s="18" t="s">
        <v>37</v>
      </c>
      <c r="B14" s="19" t="s">
        <v>38</v>
      </c>
      <c r="C14" s="23"/>
      <c r="D14" s="24"/>
      <c r="E14" s="22">
        <v>26935.49</v>
      </c>
      <c r="F14" s="22">
        <v>1858.92228</v>
      </c>
      <c r="G14" s="22"/>
      <c r="H14" s="22"/>
      <c r="I14" s="22">
        <v>26935.49</v>
      </c>
      <c r="J14" s="22">
        <v>1858.92228</v>
      </c>
    </row>
    <row r="15" spans="1:10" ht="20.100000000000001" customHeight="1">
      <c r="A15" s="18" t="s">
        <v>39</v>
      </c>
      <c r="B15" s="19" t="s">
        <v>40</v>
      </c>
      <c r="C15" s="23"/>
      <c r="D15" s="24"/>
      <c r="E15" s="22">
        <v>44652.1</v>
      </c>
      <c r="F15" s="22">
        <v>3518.1105499999999</v>
      </c>
      <c r="G15" s="22"/>
      <c r="H15" s="22"/>
      <c r="I15" s="22">
        <v>44652.1</v>
      </c>
      <c r="J15" s="22">
        <v>3518.1105499999999</v>
      </c>
    </row>
    <row r="16" spans="1:10" ht="20.100000000000001" customHeight="1">
      <c r="A16" s="18" t="s">
        <v>41</v>
      </c>
      <c r="B16" s="19" t="s">
        <v>42</v>
      </c>
      <c r="C16" s="23"/>
      <c r="D16" s="24"/>
      <c r="E16" s="22">
        <v>211353.46</v>
      </c>
      <c r="F16" s="22">
        <v>17534.36436</v>
      </c>
      <c r="G16" s="22"/>
      <c r="H16" s="22"/>
      <c r="I16" s="22">
        <v>211353.46</v>
      </c>
      <c r="J16" s="22">
        <v>17534.36436</v>
      </c>
    </row>
    <row r="17" spans="1:10" ht="20.100000000000001" customHeight="1">
      <c r="A17" s="18" t="s">
        <v>43</v>
      </c>
      <c r="B17" s="19" t="s">
        <v>44</v>
      </c>
      <c r="C17" s="23"/>
      <c r="D17" s="24"/>
      <c r="E17" s="22">
        <v>37610214.18</v>
      </c>
      <c r="F17" s="22">
        <v>2913454.5496800002</v>
      </c>
      <c r="G17" s="22">
        <v>275279.95</v>
      </c>
      <c r="H17" s="22">
        <v>19788.653269999999</v>
      </c>
      <c r="I17" s="22">
        <v>37885494.130000003</v>
      </c>
      <c r="J17" s="22">
        <v>2933243.2029499998</v>
      </c>
    </row>
    <row r="18" spans="1:10" ht="20.100000000000001" customHeight="1">
      <c r="A18" s="18" t="s">
        <v>45</v>
      </c>
      <c r="B18" s="19" t="s">
        <v>46</v>
      </c>
      <c r="C18" s="23"/>
      <c r="D18" s="24"/>
      <c r="E18" s="22">
        <v>22140094.059999999</v>
      </c>
      <c r="F18" s="22">
        <v>1883451.9328600001</v>
      </c>
      <c r="G18" s="22">
        <v>1457.22</v>
      </c>
      <c r="H18" s="22">
        <v>104.74978</v>
      </c>
      <c r="I18" s="22">
        <v>22141551.280000001</v>
      </c>
      <c r="J18" s="22">
        <v>1883556.68264</v>
      </c>
    </row>
    <row r="19" spans="1:10" ht="20.100000000000001" customHeight="1">
      <c r="A19" s="18" t="s">
        <v>47</v>
      </c>
      <c r="B19" s="19" t="s">
        <v>48</v>
      </c>
      <c r="C19" s="25"/>
      <c r="D19" s="26"/>
      <c r="E19" s="22">
        <v>25720176.039999999</v>
      </c>
      <c r="F19" s="22">
        <v>2007060.5375399999</v>
      </c>
      <c r="G19" s="22">
        <v>-1007.21</v>
      </c>
      <c r="H19" s="22">
        <v>-72.404660000000007</v>
      </c>
      <c r="I19" s="22">
        <v>25719168.829999998</v>
      </c>
      <c r="J19" s="22">
        <v>2006988.1328799999</v>
      </c>
    </row>
    <row r="20" spans="1:10" ht="20.100000000000001" customHeight="1">
      <c r="A20" s="18"/>
      <c r="B20" s="18"/>
      <c r="C20" s="27"/>
      <c r="D20" s="28" t="s">
        <v>49</v>
      </c>
      <c r="E20" s="29">
        <v>116652385.63</v>
      </c>
      <c r="F20" s="29">
        <v>9267813.6692399997</v>
      </c>
      <c r="G20" s="29">
        <v>338139.43</v>
      </c>
      <c r="H20" s="29">
        <v>24307.338659999998</v>
      </c>
      <c r="I20" s="29">
        <v>116990525.06</v>
      </c>
      <c r="J20" s="29">
        <v>9292121.0078999996</v>
      </c>
    </row>
    <row r="21" spans="1:10" ht="20.100000000000001" customHeight="1">
      <c r="A21" s="18" t="s">
        <v>23</v>
      </c>
      <c r="B21" s="19" t="s">
        <v>24</v>
      </c>
      <c r="C21" s="20" t="s">
        <v>50</v>
      </c>
      <c r="D21" s="30" t="s">
        <v>51</v>
      </c>
      <c r="E21" s="22">
        <v>18684035.530000001</v>
      </c>
      <c r="F21" s="22">
        <v>1326467.2049</v>
      </c>
      <c r="G21" s="22">
        <v>-13418.72</v>
      </c>
      <c r="H21" s="22">
        <v>-879.15562999999997</v>
      </c>
      <c r="I21" s="22">
        <v>18670616.809999999</v>
      </c>
      <c r="J21" s="22">
        <v>1325588.0492700001</v>
      </c>
    </row>
    <row r="22" spans="1:10" ht="20.100000000000001" customHeight="1">
      <c r="A22" s="18" t="s">
        <v>27</v>
      </c>
      <c r="B22" s="19" t="s">
        <v>28</v>
      </c>
      <c r="C22" s="23"/>
      <c r="D22" s="30"/>
      <c r="E22" s="22">
        <v>3971769.45</v>
      </c>
      <c r="F22" s="22">
        <v>297056.21075000003</v>
      </c>
      <c r="G22" s="22">
        <v>-891.91</v>
      </c>
      <c r="H22" s="22">
        <v>-58.435099999999998</v>
      </c>
      <c r="I22" s="22">
        <v>3970877.54</v>
      </c>
      <c r="J22" s="22">
        <v>296997.77565000003</v>
      </c>
    </row>
    <row r="23" spans="1:10" ht="20.100000000000001" customHeight="1">
      <c r="A23" s="18" t="s">
        <v>29</v>
      </c>
      <c r="B23" s="19" t="s">
        <v>30</v>
      </c>
      <c r="C23" s="23"/>
      <c r="D23" s="30"/>
      <c r="E23" s="22">
        <v>6772632.0899999999</v>
      </c>
      <c r="F23" s="22">
        <v>491522.35720000003</v>
      </c>
      <c r="G23" s="22">
        <v>-1634.55</v>
      </c>
      <c r="H23" s="22">
        <v>-107.09111</v>
      </c>
      <c r="I23" s="22">
        <v>6770997.54</v>
      </c>
      <c r="J23" s="22">
        <v>491415.26608999999</v>
      </c>
    </row>
    <row r="24" spans="1:10" ht="20.100000000000001" customHeight="1">
      <c r="A24" s="18" t="s">
        <v>31</v>
      </c>
      <c r="B24" s="19" t="s">
        <v>32</v>
      </c>
      <c r="C24" s="23"/>
      <c r="D24" s="30"/>
      <c r="E24" s="22">
        <v>23033279.359999999</v>
      </c>
      <c r="F24" s="22">
        <v>1694503.88402</v>
      </c>
      <c r="G24" s="22">
        <v>785.99</v>
      </c>
      <c r="H24" s="22">
        <v>51.496079999999999</v>
      </c>
      <c r="I24" s="22">
        <v>23034065.350000001</v>
      </c>
      <c r="J24" s="22">
        <v>1694555.3801</v>
      </c>
    </row>
    <row r="25" spans="1:10" ht="20.100000000000001" customHeight="1">
      <c r="A25" s="18" t="s">
        <v>33</v>
      </c>
      <c r="B25" s="19" t="s">
        <v>34</v>
      </c>
      <c r="C25" s="23"/>
      <c r="D25" s="30"/>
      <c r="E25" s="22">
        <v>505790.97</v>
      </c>
      <c r="F25" s="22">
        <v>42095.026980000002</v>
      </c>
      <c r="G25" s="22">
        <v>-100</v>
      </c>
      <c r="H25" s="22">
        <v>-6.5511200000000001</v>
      </c>
      <c r="I25" s="22">
        <v>505690.97</v>
      </c>
      <c r="J25" s="22">
        <v>42088.475859999999</v>
      </c>
    </row>
    <row r="26" spans="1:10" ht="20.100000000000001" customHeight="1">
      <c r="A26" s="18" t="s">
        <v>52</v>
      </c>
      <c r="B26" s="19" t="s">
        <v>53</v>
      </c>
      <c r="C26" s="23"/>
      <c r="D26" s="30"/>
      <c r="E26" s="22">
        <v>26009922.66</v>
      </c>
      <c r="F26" s="22">
        <v>2026757.5044100001</v>
      </c>
      <c r="G26" s="22">
        <v>-11812.89</v>
      </c>
      <c r="H26" s="22">
        <v>-773.94757000000004</v>
      </c>
      <c r="I26" s="22">
        <v>25998109.77</v>
      </c>
      <c r="J26" s="22">
        <v>2025983.55684</v>
      </c>
    </row>
    <row r="27" spans="1:10" ht="20.100000000000001" customHeight="1">
      <c r="A27" s="18" t="s">
        <v>54</v>
      </c>
      <c r="B27" s="19" t="s">
        <v>55</v>
      </c>
      <c r="C27" s="23"/>
      <c r="D27" s="30"/>
      <c r="E27" s="22">
        <v>167615226.16999999</v>
      </c>
      <c r="F27" s="22">
        <v>12466879.74162</v>
      </c>
      <c r="G27" s="22">
        <v>84665.02</v>
      </c>
      <c r="H27" s="22">
        <v>5546.9947700000002</v>
      </c>
      <c r="I27" s="22">
        <v>167699891.19</v>
      </c>
      <c r="J27" s="22">
        <v>12472426.73639</v>
      </c>
    </row>
    <row r="28" spans="1:10" ht="20.100000000000001" customHeight="1">
      <c r="A28" s="18" t="s">
        <v>35</v>
      </c>
      <c r="B28" s="19" t="s">
        <v>36</v>
      </c>
      <c r="C28" s="23"/>
      <c r="D28" s="30"/>
      <c r="E28" s="22">
        <v>302888.8</v>
      </c>
      <c r="F28" s="22">
        <v>24608.397260000002</v>
      </c>
      <c r="G28" s="22"/>
      <c r="H28" s="22"/>
      <c r="I28" s="22">
        <v>302888.8</v>
      </c>
      <c r="J28" s="22">
        <v>24608.397260000002</v>
      </c>
    </row>
    <row r="29" spans="1:10" ht="20.100000000000001" customHeight="1">
      <c r="A29" s="18" t="s">
        <v>37</v>
      </c>
      <c r="B29" s="19" t="s">
        <v>38</v>
      </c>
      <c r="C29" s="23"/>
      <c r="D29" s="30"/>
      <c r="E29" s="22">
        <v>52537.85</v>
      </c>
      <c r="F29" s="22">
        <v>3822.1274100000001</v>
      </c>
      <c r="G29" s="22"/>
      <c r="H29" s="22"/>
      <c r="I29" s="22">
        <v>52537.85</v>
      </c>
      <c r="J29" s="22">
        <v>3822.1274100000001</v>
      </c>
    </row>
    <row r="30" spans="1:10" ht="20.100000000000001" customHeight="1">
      <c r="A30" s="18" t="s">
        <v>39</v>
      </c>
      <c r="B30" s="19" t="s">
        <v>40</v>
      </c>
      <c r="C30" s="23"/>
      <c r="D30" s="30"/>
      <c r="E30" s="22">
        <v>351580.08</v>
      </c>
      <c r="F30" s="22">
        <v>26305.39877</v>
      </c>
      <c r="G30" s="22"/>
      <c r="H30" s="22"/>
      <c r="I30" s="22">
        <v>351580.08</v>
      </c>
      <c r="J30" s="22">
        <v>26305.39877</v>
      </c>
    </row>
    <row r="31" spans="1:10" ht="20.100000000000001" customHeight="1">
      <c r="A31" s="18" t="s">
        <v>41</v>
      </c>
      <c r="B31" s="19" t="s">
        <v>42</v>
      </c>
      <c r="C31" s="23"/>
      <c r="D31" s="30"/>
      <c r="E31" s="22">
        <v>522115.57</v>
      </c>
      <c r="F31" s="22">
        <v>41240.581449999998</v>
      </c>
      <c r="G31" s="22">
        <v>-41.13</v>
      </c>
      <c r="H31" s="22">
        <v>-2.6955300000000002</v>
      </c>
      <c r="I31" s="22">
        <v>522074.44</v>
      </c>
      <c r="J31" s="22">
        <v>41237.885920000001</v>
      </c>
    </row>
    <row r="32" spans="1:10" ht="20.100000000000001" customHeight="1">
      <c r="A32" s="18" t="s">
        <v>43</v>
      </c>
      <c r="B32" s="19" t="s">
        <v>44</v>
      </c>
      <c r="C32" s="23"/>
      <c r="D32" s="30"/>
      <c r="E32" s="22">
        <v>29803319.41</v>
      </c>
      <c r="F32" s="22">
        <v>2123806.8443200001</v>
      </c>
      <c r="G32" s="22">
        <v>-374400.47</v>
      </c>
      <c r="H32" s="22">
        <v>-24529.61796</v>
      </c>
      <c r="I32" s="22">
        <v>29428918.940000001</v>
      </c>
      <c r="J32" s="22">
        <v>2099277.2263600002</v>
      </c>
    </row>
    <row r="33" spans="1:10" ht="20.100000000000001" customHeight="1">
      <c r="A33" s="18" t="s">
        <v>45</v>
      </c>
      <c r="B33" s="19" t="s">
        <v>46</v>
      </c>
      <c r="C33" s="23"/>
      <c r="D33" s="30"/>
      <c r="E33" s="22">
        <v>25688545.530000001</v>
      </c>
      <c r="F33" s="22">
        <v>1998431.62274</v>
      </c>
      <c r="G33" s="22">
        <v>6357.54</v>
      </c>
      <c r="H33" s="22">
        <v>416.52949000000001</v>
      </c>
      <c r="I33" s="22">
        <v>25694903.07</v>
      </c>
      <c r="J33" s="22">
        <v>1998848.1522299999</v>
      </c>
    </row>
    <row r="34" spans="1:10" ht="20.100000000000001" customHeight="1">
      <c r="A34" s="18" t="s">
        <v>47</v>
      </c>
      <c r="B34" s="19" t="s">
        <v>48</v>
      </c>
      <c r="C34" s="25"/>
      <c r="D34" s="30"/>
      <c r="E34" s="22">
        <v>11143239.92</v>
      </c>
      <c r="F34" s="22">
        <v>817968.28839999996</v>
      </c>
      <c r="G34" s="22">
        <v>-831.37</v>
      </c>
      <c r="H34" s="22">
        <v>-54.46819</v>
      </c>
      <c r="I34" s="22">
        <v>11142408.550000001</v>
      </c>
      <c r="J34" s="22">
        <v>817913.82021000003</v>
      </c>
    </row>
    <row r="35" spans="1:10" ht="20.100000000000001" customHeight="1">
      <c r="A35" s="18"/>
      <c r="B35" s="18"/>
      <c r="C35" s="27"/>
      <c r="D35" s="28" t="s">
        <v>49</v>
      </c>
      <c r="E35" s="29">
        <v>314456883.39000005</v>
      </c>
      <c r="F35" s="29">
        <v>23381465.190229997</v>
      </c>
      <c r="G35" s="29">
        <v>-311322.49</v>
      </c>
      <c r="H35" s="29">
        <v>-20396.941869999999</v>
      </c>
      <c r="I35" s="29">
        <v>314145560.90000004</v>
      </c>
      <c r="J35" s="29">
        <v>23361068.248359997</v>
      </c>
    </row>
    <row r="36" spans="1:10" ht="20.100000000000001" customHeight="1">
      <c r="A36" s="18" t="s">
        <v>23</v>
      </c>
      <c r="B36" s="19" t="s">
        <v>24</v>
      </c>
      <c r="C36" s="20" t="s">
        <v>56</v>
      </c>
      <c r="D36" s="30" t="s">
        <v>57</v>
      </c>
      <c r="E36" s="22">
        <v>43667956.5</v>
      </c>
      <c r="F36" s="22">
        <v>3018052.64072</v>
      </c>
      <c r="G36" s="22">
        <v>17945.810000000001</v>
      </c>
      <c r="H36" s="22">
        <v>1146.6744900000001</v>
      </c>
      <c r="I36" s="22">
        <v>43685902.310000002</v>
      </c>
      <c r="J36" s="22">
        <v>3019199.3152100001</v>
      </c>
    </row>
    <row r="37" spans="1:10" ht="20.100000000000001" customHeight="1">
      <c r="A37" s="18" t="s">
        <v>27</v>
      </c>
      <c r="B37" s="19" t="s">
        <v>28</v>
      </c>
      <c r="C37" s="23"/>
      <c r="D37" s="30"/>
      <c r="E37" s="22">
        <v>7064700.8099999996</v>
      </c>
      <c r="F37" s="22">
        <v>515028.83489</v>
      </c>
      <c r="G37" s="22">
        <v>-2053.77</v>
      </c>
      <c r="H37" s="22">
        <v>-131.22771</v>
      </c>
      <c r="I37" s="22">
        <v>7062647.04</v>
      </c>
      <c r="J37" s="22">
        <v>514897.60717999999</v>
      </c>
    </row>
    <row r="38" spans="1:10" ht="20.100000000000001" customHeight="1">
      <c r="A38" s="18" t="s">
        <v>29</v>
      </c>
      <c r="B38" s="19" t="s">
        <v>30</v>
      </c>
      <c r="C38" s="23"/>
      <c r="D38" s="30"/>
      <c r="E38" s="22">
        <v>18201785.760000002</v>
      </c>
      <c r="F38" s="22">
        <v>1291794.4173999999</v>
      </c>
      <c r="G38" s="22">
        <v>-5451.69</v>
      </c>
      <c r="H38" s="22">
        <v>-348.34105</v>
      </c>
      <c r="I38" s="22">
        <v>18196334.07</v>
      </c>
      <c r="J38" s="22">
        <v>1291446.07635</v>
      </c>
    </row>
    <row r="39" spans="1:10" ht="20.100000000000001" customHeight="1">
      <c r="A39" s="18" t="s">
        <v>31</v>
      </c>
      <c r="B39" s="19" t="s">
        <v>32</v>
      </c>
      <c r="C39" s="23"/>
      <c r="D39" s="30"/>
      <c r="E39" s="22">
        <v>69609557.469999999</v>
      </c>
      <c r="F39" s="22">
        <v>5025548.7882200005</v>
      </c>
      <c r="G39" s="22">
        <v>5449.11</v>
      </c>
      <c r="H39" s="22">
        <v>348.17534000000001</v>
      </c>
      <c r="I39" s="22">
        <v>69615006.579999998</v>
      </c>
      <c r="J39" s="22">
        <v>5025896.9635600001</v>
      </c>
    </row>
    <row r="40" spans="1:10" ht="20.100000000000001" customHeight="1">
      <c r="A40" s="18" t="s">
        <v>33</v>
      </c>
      <c r="B40" s="19" t="s">
        <v>34</v>
      </c>
      <c r="C40" s="23"/>
      <c r="D40" s="30"/>
      <c r="E40" s="22">
        <v>2354857.59</v>
      </c>
      <c r="F40" s="22">
        <v>180659.61653</v>
      </c>
      <c r="G40" s="22">
        <v>-127.92</v>
      </c>
      <c r="H40" s="22">
        <v>-8.1736699999999995</v>
      </c>
      <c r="I40" s="22">
        <v>2354729.67</v>
      </c>
      <c r="J40" s="22">
        <v>180651.44286000001</v>
      </c>
    </row>
    <row r="41" spans="1:10" ht="20.100000000000001" customHeight="1">
      <c r="A41" s="18" t="s">
        <v>35</v>
      </c>
      <c r="B41" s="19" t="s">
        <v>36</v>
      </c>
      <c r="C41" s="23"/>
      <c r="D41" s="30"/>
      <c r="E41" s="22">
        <v>971809.01</v>
      </c>
      <c r="F41" s="22">
        <v>74131.48199</v>
      </c>
      <c r="G41" s="22"/>
      <c r="H41" s="22"/>
      <c r="I41" s="22">
        <v>971809.01</v>
      </c>
      <c r="J41" s="22">
        <v>74131.48199</v>
      </c>
    </row>
    <row r="42" spans="1:10" ht="20.100000000000001" customHeight="1">
      <c r="A42" s="18" t="s">
        <v>37</v>
      </c>
      <c r="B42" s="19" t="s">
        <v>38</v>
      </c>
      <c r="C42" s="23"/>
      <c r="D42" s="30"/>
      <c r="E42" s="22">
        <v>507948.27</v>
      </c>
      <c r="F42" s="22">
        <v>35874.999459999999</v>
      </c>
      <c r="G42" s="22"/>
      <c r="H42" s="22"/>
      <c r="I42" s="22">
        <v>507948.27</v>
      </c>
      <c r="J42" s="22">
        <v>35874.999459999999</v>
      </c>
    </row>
    <row r="43" spans="1:10" ht="20.100000000000001" customHeight="1">
      <c r="A43" s="18" t="s">
        <v>39</v>
      </c>
      <c r="B43" s="19" t="s">
        <v>40</v>
      </c>
      <c r="C43" s="23"/>
      <c r="D43" s="30"/>
      <c r="E43" s="22">
        <v>501259.23</v>
      </c>
      <c r="F43" s="22">
        <v>35868.623339999998</v>
      </c>
      <c r="G43" s="22">
        <v>-559.70000000000005</v>
      </c>
      <c r="H43" s="22">
        <v>-35.762740000000001</v>
      </c>
      <c r="I43" s="22">
        <v>500699.53</v>
      </c>
      <c r="J43" s="22">
        <v>35832.8606</v>
      </c>
    </row>
    <row r="44" spans="1:10" ht="20.100000000000001" customHeight="1">
      <c r="A44" s="18" t="s">
        <v>41</v>
      </c>
      <c r="B44" s="19" t="s">
        <v>42</v>
      </c>
      <c r="C44" s="23"/>
      <c r="D44" s="30"/>
      <c r="E44" s="22">
        <v>231622.21</v>
      </c>
      <c r="F44" s="22">
        <v>21410.97208</v>
      </c>
      <c r="G44" s="22">
        <v>-94.77</v>
      </c>
      <c r="H44" s="22">
        <v>-6.0541499999999999</v>
      </c>
      <c r="I44" s="22">
        <v>231527.44</v>
      </c>
      <c r="J44" s="22">
        <v>21404.91793</v>
      </c>
    </row>
    <row r="45" spans="1:10" ht="20.100000000000001" customHeight="1">
      <c r="A45" s="18" t="s">
        <v>43</v>
      </c>
      <c r="B45" s="19" t="s">
        <v>44</v>
      </c>
      <c r="C45" s="23"/>
      <c r="D45" s="30"/>
      <c r="E45" s="22">
        <v>61670034.649999999</v>
      </c>
      <c r="F45" s="22">
        <v>4294761.3614600003</v>
      </c>
      <c r="G45" s="22">
        <v>-1209.29</v>
      </c>
      <c r="H45" s="22">
        <v>-77.271010000000004</v>
      </c>
      <c r="I45" s="22">
        <v>61668825.359999999</v>
      </c>
      <c r="J45" s="22">
        <v>4294684.09045</v>
      </c>
    </row>
    <row r="46" spans="1:10" ht="20.100000000000001" customHeight="1">
      <c r="A46" s="18" t="s">
        <v>45</v>
      </c>
      <c r="B46" s="19" t="s">
        <v>46</v>
      </c>
      <c r="C46" s="23"/>
      <c r="D46" s="30"/>
      <c r="E46" s="22">
        <v>62342605.200000003</v>
      </c>
      <c r="F46" s="22">
        <v>4831716.4455300001</v>
      </c>
      <c r="G46" s="22">
        <v>16468.12</v>
      </c>
      <c r="H46" s="22">
        <v>1052.25055</v>
      </c>
      <c r="I46" s="22">
        <v>62359073.32</v>
      </c>
      <c r="J46" s="22">
        <v>4832768.6960800001</v>
      </c>
    </row>
    <row r="47" spans="1:10" ht="20.100000000000001" customHeight="1">
      <c r="A47" s="18" t="s">
        <v>47</v>
      </c>
      <c r="B47" s="19" t="s">
        <v>48</v>
      </c>
      <c r="C47" s="23"/>
      <c r="D47" s="30"/>
      <c r="E47" s="22">
        <v>34812691.649999999</v>
      </c>
      <c r="F47" s="22">
        <v>2518674.0936500002</v>
      </c>
      <c r="G47" s="22">
        <v>-277.29000000000002</v>
      </c>
      <c r="H47" s="22">
        <v>-17.717079999999999</v>
      </c>
      <c r="I47" s="22">
        <v>34812414.359999999</v>
      </c>
      <c r="J47" s="22">
        <v>2518656.3765699998</v>
      </c>
    </row>
    <row r="48" spans="1:10" ht="20.100000000000001" customHeight="1">
      <c r="A48" s="18"/>
      <c r="B48" s="18"/>
      <c r="C48" s="27"/>
      <c r="D48" s="28" t="s">
        <v>49</v>
      </c>
      <c r="E48" s="29">
        <v>301936828.35000002</v>
      </c>
      <c r="F48" s="29">
        <v>21843522.27527</v>
      </c>
      <c r="G48" s="29">
        <v>30088.61</v>
      </c>
      <c r="H48" s="29">
        <v>1922.5529700000002</v>
      </c>
      <c r="I48" s="29">
        <v>301966916.95999998</v>
      </c>
      <c r="J48" s="29">
        <v>21845444.82824</v>
      </c>
    </row>
    <row r="49" spans="1:10" ht="20.100000000000001" customHeight="1">
      <c r="A49" s="18" t="s">
        <v>23</v>
      </c>
      <c r="B49" s="19" t="s">
        <v>24</v>
      </c>
      <c r="C49" s="20" t="s">
        <v>58</v>
      </c>
      <c r="D49" s="30" t="s">
        <v>59</v>
      </c>
      <c r="E49" s="22">
        <v>98136442.709999993</v>
      </c>
      <c r="F49" s="22"/>
      <c r="G49" s="22">
        <v>136672.37</v>
      </c>
      <c r="H49" s="22">
        <v>8456.2020200000006</v>
      </c>
      <c r="I49" s="22"/>
      <c r="J49" s="22"/>
    </row>
    <row r="50" spans="1:10" ht="20.100000000000001" customHeight="1">
      <c r="A50" s="18" t="s">
        <v>27</v>
      </c>
      <c r="B50" s="19" t="s">
        <v>28</v>
      </c>
      <c r="C50" s="23"/>
      <c r="D50" s="30"/>
      <c r="E50" s="22"/>
      <c r="F50" s="22">
        <v>1121550.6447399999</v>
      </c>
      <c r="G50" s="22">
        <v>13023.12</v>
      </c>
      <c r="H50" s="22"/>
      <c r="I50" s="22"/>
      <c r="J50" s="22">
        <v>1122356.4109100001</v>
      </c>
    </row>
    <row r="51" spans="1:10" ht="20.100000000000001" customHeight="1">
      <c r="A51" s="18" t="s">
        <v>29</v>
      </c>
      <c r="B51" s="19" t="s">
        <v>30</v>
      </c>
      <c r="C51" s="23"/>
      <c r="D51" s="30"/>
      <c r="E51" s="22"/>
      <c r="F51" s="22">
        <v>2816193.9584400002</v>
      </c>
      <c r="G51" s="22"/>
      <c r="H51" s="22">
        <v>868.04696000000001</v>
      </c>
      <c r="I51" s="22"/>
      <c r="J51" s="22">
        <v>2817062.0054000001</v>
      </c>
    </row>
    <row r="52" spans="1:10" ht="20.100000000000001" customHeight="1">
      <c r="A52" s="18" t="s">
        <v>31</v>
      </c>
      <c r="B52" s="19" t="s">
        <v>32</v>
      </c>
      <c r="C52" s="23"/>
      <c r="D52" s="30"/>
      <c r="E52" s="22">
        <v>147328962.90000001</v>
      </c>
      <c r="F52" s="22">
        <v>10377911.2216</v>
      </c>
      <c r="G52" s="22"/>
      <c r="H52" s="22">
        <v>3735.3898600000002</v>
      </c>
      <c r="I52" s="22"/>
      <c r="J52" s="22">
        <v>10381646.61146</v>
      </c>
    </row>
    <row r="53" spans="1:10" ht="20.100000000000001" customHeight="1">
      <c r="A53" s="18" t="s">
        <v>33</v>
      </c>
      <c r="B53" s="19" t="s">
        <v>34</v>
      </c>
      <c r="C53" s="23"/>
      <c r="D53" s="30"/>
      <c r="E53" s="22"/>
      <c r="F53" s="22"/>
      <c r="G53" s="22">
        <v>-77.81</v>
      </c>
      <c r="H53" s="22">
        <v>-4.8143900000000004</v>
      </c>
      <c r="I53" s="22">
        <v>3376444.8</v>
      </c>
      <c r="J53" s="22">
        <v>254046.37899999999</v>
      </c>
    </row>
    <row r="54" spans="1:10" ht="20.100000000000001" customHeight="1">
      <c r="A54" s="18" t="s">
        <v>35</v>
      </c>
      <c r="B54" s="19" t="s">
        <v>36</v>
      </c>
      <c r="C54" s="23"/>
      <c r="D54" s="30"/>
      <c r="E54" s="22">
        <v>1545499.39</v>
      </c>
      <c r="F54" s="22">
        <v>118098.6698</v>
      </c>
      <c r="G54" s="22">
        <v>577.11</v>
      </c>
      <c r="H54" s="22">
        <v>35.70684</v>
      </c>
      <c r="I54" s="22">
        <v>1546076.5</v>
      </c>
      <c r="J54" s="22">
        <v>118134.37664</v>
      </c>
    </row>
    <row r="55" spans="1:10" ht="20.100000000000001" customHeight="1">
      <c r="A55" s="18" t="s">
        <v>37</v>
      </c>
      <c r="B55" s="19" t="s">
        <v>38</v>
      </c>
      <c r="C55" s="23"/>
      <c r="D55" s="30"/>
      <c r="E55" s="22">
        <v>2600657.5499999998</v>
      </c>
      <c r="F55" s="22"/>
      <c r="G55" s="22"/>
      <c r="H55" s="22">
        <v>730.43850999999995</v>
      </c>
      <c r="I55" s="22"/>
      <c r="J55" s="22">
        <v>180709.39238999999</v>
      </c>
    </row>
    <row r="56" spans="1:10" ht="20.100000000000001" customHeight="1">
      <c r="A56" s="18" t="s">
        <v>39</v>
      </c>
      <c r="B56" s="19" t="s">
        <v>40</v>
      </c>
      <c r="C56" s="23"/>
      <c r="D56" s="30"/>
      <c r="E56" s="22">
        <v>940331.82</v>
      </c>
      <c r="F56" s="22">
        <v>65781.002699999997</v>
      </c>
      <c r="G56" s="22">
        <v>-144.94</v>
      </c>
      <c r="H56" s="22"/>
      <c r="I56" s="22">
        <v>940186.88</v>
      </c>
      <c r="J56" s="22"/>
    </row>
    <row r="57" spans="1:10" ht="20.100000000000001" customHeight="1">
      <c r="A57" s="18" t="s">
        <v>41</v>
      </c>
      <c r="B57" s="19" t="s">
        <v>42</v>
      </c>
      <c r="C57" s="23"/>
      <c r="D57" s="30"/>
      <c r="E57" s="22"/>
      <c r="F57" s="22">
        <v>72322.890490000005</v>
      </c>
      <c r="G57" s="22"/>
      <c r="H57" s="22"/>
      <c r="I57" s="22">
        <v>957545.33</v>
      </c>
      <c r="J57" s="22"/>
    </row>
    <row r="58" spans="1:10" ht="20.100000000000001" customHeight="1">
      <c r="A58" s="18" t="s">
        <v>43</v>
      </c>
      <c r="B58" s="19" t="s">
        <v>44</v>
      </c>
      <c r="C58" s="23"/>
      <c r="D58" s="30"/>
      <c r="E58" s="22"/>
      <c r="F58" s="22">
        <v>9446392.4628599994</v>
      </c>
      <c r="G58" s="22">
        <v>-69570.259999999995</v>
      </c>
      <c r="H58" s="22">
        <v>-4304.44877</v>
      </c>
      <c r="I58" s="22"/>
      <c r="J58" s="22"/>
    </row>
    <row r="59" spans="1:10" ht="20.100000000000001" customHeight="1">
      <c r="A59" s="18" t="s">
        <v>45</v>
      </c>
      <c r="B59" s="19" t="s">
        <v>46</v>
      </c>
      <c r="C59" s="23"/>
      <c r="D59" s="30"/>
      <c r="E59" s="22">
        <v>71372602.530000001</v>
      </c>
      <c r="F59" s="22"/>
      <c r="G59" s="22">
        <v>62344.67</v>
      </c>
      <c r="H59" s="22">
        <v>3857.3842199999999</v>
      </c>
      <c r="I59" s="22"/>
      <c r="J59" s="22"/>
    </row>
    <row r="60" spans="1:10" ht="20.100000000000001" customHeight="1">
      <c r="A60" s="18" t="s">
        <v>47</v>
      </c>
      <c r="B60" s="19" t="s">
        <v>48</v>
      </c>
      <c r="C60" s="23"/>
      <c r="D60" s="30"/>
      <c r="E60" s="22"/>
      <c r="F60" s="22">
        <v>5356138.7484999998</v>
      </c>
      <c r="G60" s="22">
        <v>-2058.34</v>
      </c>
      <c r="H60" s="22"/>
      <c r="I60" s="22">
        <v>76498449.680000007</v>
      </c>
      <c r="J60" s="22">
        <v>5356011.3905600002</v>
      </c>
    </row>
    <row r="61" spans="1:10" ht="20.100000000000001" customHeight="1">
      <c r="A61" s="18"/>
      <c r="B61" s="18"/>
      <c r="C61" s="27"/>
      <c r="D61" s="28" t="s">
        <v>49</v>
      </c>
      <c r="E61" s="29">
        <v>598913737.17999995</v>
      </c>
      <c r="F61" s="29">
        <v>41761563.698929995</v>
      </c>
      <c r="G61" s="29">
        <v>226974.25999999998</v>
      </c>
      <c r="H61" s="29"/>
      <c r="I61" s="29"/>
      <c r="J61" s="29"/>
    </row>
    <row r="62" spans="1:10" ht="20.100000000000001" customHeight="1">
      <c r="A62" s="18" t="s">
        <v>60</v>
      </c>
      <c r="B62" s="19" t="s">
        <v>61</v>
      </c>
      <c r="C62" s="23" t="s">
        <v>62</v>
      </c>
      <c r="D62" s="30" t="s">
        <v>63</v>
      </c>
      <c r="E62" s="22">
        <v>32318157.02</v>
      </c>
      <c r="F62" s="22">
        <v>3001296.43432</v>
      </c>
      <c r="G62" s="22">
        <v>13628.56</v>
      </c>
      <c r="H62" s="22">
        <v>1050.64481</v>
      </c>
      <c r="I62" s="22">
        <v>32331785.579999998</v>
      </c>
      <c r="J62" s="22">
        <v>3002347.07913</v>
      </c>
    </row>
    <row r="63" spans="1:10" ht="20.100000000000001" customHeight="1">
      <c r="A63" s="18" t="s">
        <v>64</v>
      </c>
      <c r="B63" s="19" t="s">
        <v>65</v>
      </c>
      <c r="C63" s="23"/>
      <c r="D63" s="30"/>
      <c r="E63" s="22">
        <v>8310234.0599999996</v>
      </c>
      <c r="F63" s="22">
        <v>773923.16451000003</v>
      </c>
      <c r="G63" s="22">
        <v>151515.48000000001</v>
      </c>
      <c r="H63" s="22">
        <v>11681.45615</v>
      </c>
      <c r="I63" s="22">
        <v>8461749.5399999991</v>
      </c>
      <c r="J63" s="22">
        <v>785604.62066000002</v>
      </c>
    </row>
    <row r="64" spans="1:10" ht="20.100000000000001" customHeight="1">
      <c r="A64" s="18" t="s">
        <v>66</v>
      </c>
      <c r="B64" s="19" t="s">
        <v>67</v>
      </c>
      <c r="C64" s="23"/>
      <c r="D64" s="30"/>
      <c r="E64" s="22">
        <v>525280.06000000006</v>
      </c>
      <c r="F64" s="22">
        <v>50935.874819999997</v>
      </c>
      <c r="G64" s="22"/>
      <c r="H64" s="22"/>
      <c r="I64" s="22">
        <v>525280.06000000006</v>
      </c>
      <c r="J64" s="22">
        <v>50935.874819999997</v>
      </c>
    </row>
    <row r="65" spans="1:10" ht="20.100000000000001" customHeight="1">
      <c r="A65" s="18"/>
      <c r="B65" s="18"/>
      <c r="C65" s="27"/>
      <c r="D65" s="28" t="s">
        <v>49</v>
      </c>
      <c r="E65" s="29">
        <v>41153671.140000001</v>
      </c>
      <c r="F65" s="29">
        <v>3826155.4736500001</v>
      </c>
      <c r="G65" s="29">
        <v>165144.04</v>
      </c>
      <c r="H65" s="29">
        <v>12732.10096</v>
      </c>
      <c r="I65" s="29">
        <v>41318815.18</v>
      </c>
      <c r="J65" s="29">
        <v>3838887.57461</v>
      </c>
    </row>
    <row r="66" spans="1:10" ht="20.100000000000001" customHeight="1">
      <c r="A66" s="18" t="s">
        <v>60</v>
      </c>
      <c r="B66" s="19" t="s">
        <v>61</v>
      </c>
      <c r="C66" s="23" t="s">
        <v>68</v>
      </c>
      <c r="D66" s="30" t="s">
        <v>69</v>
      </c>
      <c r="E66" s="22">
        <v>18233850.079999998</v>
      </c>
      <c r="F66" s="22">
        <v>1500386.0589399999</v>
      </c>
      <c r="G66" s="22">
        <v>-379.25</v>
      </c>
      <c r="H66" s="22">
        <v>-25.203140000000001</v>
      </c>
      <c r="I66" s="22">
        <v>18233470.829999998</v>
      </c>
      <c r="J66" s="22">
        <v>1500360.8558</v>
      </c>
    </row>
    <row r="67" spans="1:10" ht="20.100000000000001" customHeight="1">
      <c r="A67" s="18" t="s">
        <v>64</v>
      </c>
      <c r="B67" s="19" t="s">
        <v>65</v>
      </c>
      <c r="C67" s="23"/>
      <c r="D67" s="30"/>
      <c r="E67" s="22">
        <v>10341413.84</v>
      </c>
      <c r="F67" s="22">
        <v>781753.71782999998</v>
      </c>
      <c r="G67" s="22">
        <v>202163.75</v>
      </c>
      <c r="H67" s="22">
        <v>13435.21761</v>
      </c>
      <c r="I67" s="22">
        <v>10543577.59</v>
      </c>
      <c r="J67" s="22">
        <v>795188.93544000003</v>
      </c>
    </row>
    <row r="68" spans="1:10" ht="20.100000000000001" customHeight="1">
      <c r="A68" s="18" t="s">
        <v>66</v>
      </c>
      <c r="B68" s="19" t="s">
        <v>67</v>
      </c>
      <c r="C68" s="23"/>
      <c r="D68" s="30"/>
      <c r="E68" s="22">
        <v>260045.05</v>
      </c>
      <c r="F68" s="22">
        <v>24133.1623</v>
      </c>
      <c r="G68" s="22"/>
      <c r="H68" s="22"/>
      <c r="I68" s="22">
        <v>260045.05</v>
      </c>
      <c r="J68" s="22">
        <v>24133.1623</v>
      </c>
    </row>
    <row r="69" spans="1:10" ht="20.100000000000001" customHeight="1">
      <c r="A69" s="18"/>
      <c r="B69" s="18"/>
      <c r="C69" s="27"/>
      <c r="D69" s="28" t="s">
        <v>49</v>
      </c>
      <c r="E69" s="29">
        <v>28835308.969999999</v>
      </c>
      <c r="F69" s="29">
        <v>2306272.9390699998</v>
      </c>
      <c r="G69" s="29">
        <v>201784.5</v>
      </c>
      <c r="H69" s="29">
        <v>13410.01447</v>
      </c>
      <c r="I69" s="29">
        <v>29037093.469999999</v>
      </c>
      <c r="J69" s="29">
        <v>2319682.9535400001</v>
      </c>
    </row>
    <row r="70" spans="1:10" ht="20.100000000000001" customHeight="1">
      <c r="A70" s="18" t="s">
        <v>60</v>
      </c>
      <c r="B70" s="19" t="s">
        <v>61</v>
      </c>
      <c r="C70" s="23" t="s">
        <v>70</v>
      </c>
      <c r="D70" s="30" t="s">
        <v>71</v>
      </c>
      <c r="E70" s="22">
        <v>34577125.770000003</v>
      </c>
      <c r="F70" s="22">
        <v>2282786.8325899998</v>
      </c>
      <c r="G70" s="22">
        <v>-583.70000000000005</v>
      </c>
      <c r="H70" s="22">
        <v>-31.580200000000001</v>
      </c>
      <c r="I70" s="22">
        <v>34576542.07</v>
      </c>
      <c r="J70" s="22">
        <v>2282755.25239</v>
      </c>
    </row>
    <row r="71" spans="1:10" ht="20.100000000000001" customHeight="1">
      <c r="A71" s="18" t="s">
        <v>64</v>
      </c>
      <c r="B71" s="19" t="s">
        <v>65</v>
      </c>
      <c r="C71" s="23"/>
      <c r="D71" s="30"/>
      <c r="E71" s="22">
        <v>24671345.890000001</v>
      </c>
      <c r="F71" s="22">
        <v>1495978.85516</v>
      </c>
      <c r="G71" s="22">
        <v>2028.09</v>
      </c>
      <c r="H71" s="22">
        <v>109.72175</v>
      </c>
      <c r="I71" s="22">
        <v>24673373.98</v>
      </c>
      <c r="J71" s="22">
        <v>1496088.5769100001</v>
      </c>
    </row>
    <row r="72" spans="1:10" ht="20.100000000000001" customHeight="1">
      <c r="A72" s="18" t="s">
        <v>66</v>
      </c>
      <c r="B72" s="19" t="s">
        <v>67</v>
      </c>
      <c r="C72" s="23"/>
      <c r="D72" s="30"/>
      <c r="E72" s="22">
        <v>835084.58</v>
      </c>
      <c r="F72" s="22">
        <v>53655.15307</v>
      </c>
      <c r="G72" s="22"/>
      <c r="H72" s="22"/>
      <c r="I72" s="22">
        <v>835084.58</v>
      </c>
      <c r="J72" s="22">
        <v>53655.15307</v>
      </c>
    </row>
    <row r="73" spans="1:10" ht="20.100000000000001" customHeight="1">
      <c r="A73" s="18"/>
      <c r="B73" s="18"/>
      <c r="C73" s="27"/>
      <c r="D73" s="28" t="s">
        <v>49</v>
      </c>
      <c r="E73" s="29">
        <v>60083556.240000002</v>
      </c>
      <c r="F73" s="29">
        <v>3832420.8408199996</v>
      </c>
      <c r="G73" s="29">
        <v>1444.3899999999999</v>
      </c>
      <c r="H73" s="29">
        <v>78.141549999999995</v>
      </c>
      <c r="I73" s="29">
        <v>60085000.629999995</v>
      </c>
      <c r="J73" s="29">
        <v>3832498.9823700003</v>
      </c>
    </row>
    <row r="74" spans="1:10" ht="20.100000000000001" customHeight="1">
      <c r="A74" s="18" t="s">
        <v>60</v>
      </c>
      <c r="B74" s="19" t="s">
        <v>61</v>
      </c>
      <c r="C74" s="23" t="s">
        <v>72</v>
      </c>
      <c r="D74" s="20" t="s">
        <v>73</v>
      </c>
      <c r="E74" s="22">
        <v>87450812.409999996</v>
      </c>
      <c r="F74" s="22">
        <v>5410687.50679</v>
      </c>
      <c r="G74" s="22">
        <v>16202.01</v>
      </c>
      <c r="H74" s="22">
        <v>840.97146999999995</v>
      </c>
      <c r="I74" s="22">
        <v>87467014.420000002</v>
      </c>
      <c r="J74" s="22">
        <v>5411528.4782600002</v>
      </c>
    </row>
    <row r="75" spans="1:10" ht="20.100000000000001" customHeight="1">
      <c r="A75" s="18" t="s">
        <v>64</v>
      </c>
      <c r="B75" s="19" t="s">
        <v>65</v>
      </c>
      <c r="C75" s="23"/>
      <c r="D75" s="23"/>
      <c r="E75" s="22">
        <v>155236934.91</v>
      </c>
      <c r="F75" s="22">
        <v>9035598.1500000004</v>
      </c>
      <c r="G75" s="22">
        <v>-413756.63</v>
      </c>
      <c r="H75" s="22">
        <v>-21585.088159999999</v>
      </c>
      <c r="I75" s="22">
        <v>154823178.28</v>
      </c>
      <c r="J75" s="22">
        <v>9014013.0618399996</v>
      </c>
    </row>
    <row r="76" spans="1:10" ht="20.100000000000001" customHeight="1">
      <c r="A76" s="18" t="s">
        <v>66</v>
      </c>
      <c r="B76" s="19" t="s">
        <v>67</v>
      </c>
      <c r="C76" s="23"/>
      <c r="D76" s="25"/>
      <c r="E76" s="22">
        <v>5846545.1699999999</v>
      </c>
      <c r="F76" s="22">
        <v>353267.02230000001</v>
      </c>
      <c r="G76" s="22"/>
      <c r="H76" s="22"/>
      <c r="I76" s="22">
        <v>5846545.1699999999</v>
      </c>
      <c r="J76" s="22">
        <v>353267.02230000001</v>
      </c>
    </row>
    <row r="77" spans="1:10" ht="20.100000000000001" customHeight="1">
      <c r="A77" s="18"/>
      <c r="B77" s="18"/>
      <c r="C77" s="27"/>
      <c r="D77" s="28" t="s">
        <v>49</v>
      </c>
      <c r="E77" s="29">
        <v>248534292.48999998</v>
      </c>
      <c r="F77" s="29">
        <v>14799552.679089999</v>
      </c>
      <c r="G77" s="29">
        <v>-397554.62</v>
      </c>
      <c r="H77" s="29">
        <v>-20744.116689999999</v>
      </c>
      <c r="I77" s="29">
        <v>248136737.86999997</v>
      </c>
      <c r="J77" s="29">
        <v>14778808.5624</v>
      </c>
    </row>
    <row r="78" spans="1:10" ht="29.25" customHeight="1">
      <c r="A78" s="18" t="s">
        <v>47</v>
      </c>
      <c r="B78" s="19" t="s">
        <v>48</v>
      </c>
      <c r="C78" s="31" t="s">
        <v>74</v>
      </c>
      <c r="D78" s="32" t="s">
        <v>75</v>
      </c>
      <c r="E78" s="22">
        <v>233624.25</v>
      </c>
      <c r="F78" s="22">
        <v>161725.99885999999</v>
      </c>
      <c r="G78" s="22">
        <v>-4205.99</v>
      </c>
      <c r="H78" s="22">
        <v>-350.98455000000001</v>
      </c>
      <c r="I78" s="22">
        <v>229418.26</v>
      </c>
      <c r="J78" s="22">
        <v>161375.01431</v>
      </c>
    </row>
    <row r="79" spans="1:10" ht="20.100000000000001" customHeight="1">
      <c r="A79" s="18"/>
      <c r="B79" s="18"/>
      <c r="C79" s="27"/>
      <c r="D79" s="28" t="s">
        <v>49</v>
      </c>
      <c r="E79" s="29">
        <v>233624.25</v>
      </c>
      <c r="F79" s="29">
        <v>161725.99885999999</v>
      </c>
      <c r="G79" s="29">
        <v>-4205.99</v>
      </c>
      <c r="H79" s="29">
        <v>-350.98455000000001</v>
      </c>
      <c r="I79" s="29">
        <v>229418.26</v>
      </c>
      <c r="J79" s="29">
        <v>161375.01431</v>
      </c>
    </row>
    <row r="80" spans="1:10" ht="20.100000000000001" customHeight="1">
      <c r="A80" s="18" t="s">
        <v>23</v>
      </c>
      <c r="B80" s="19" t="s">
        <v>24</v>
      </c>
      <c r="C80" s="23" t="s">
        <v>76</v>
      </c>
      <c r="D80" s="20" t="s">
        <v>77</v>
      </c>
      <c r="E80" s="22">
        <v>54792222.049999997</v>
      </c>
      <c r="F80" s="22">
        <v>4784867.4484999999</v>
      </c>
      <c r="G80" s="22">
        <v>163653.72</v>
      </c>
      <c r="H80" s="22">
        <v>13352.402099999999</v>
      </c>
      <c r="I80" s="22">
        <v>54955875.770000003</v>
      </c>
      <c r="J80" s="22">
        <v>4798219.8505999995</v>
      </c>
    </row>
    <row r="81" spans="1:12" ht="20.100000000000001" customHeight="1">
      <c r="A81" s="18" t="s">
        <v>43</v>
      </c>
      <c r="B81" s="19" t="s">
        <v>44</v>
      </c>
      <c r="C81" s="25"/>
      <c r="D81" s="25"/>
      <c r="E81" s="22">
        <v>107048312.92</v>
      </c>
      <c r="F81" s="22">
        <v>9308397.1749600004</v>
      </c>
      <c r="G81" s="22">
        <v>481473.78</v>
      </c>
      <c r="H81" s="22">
        <v>39283.136709999999</v>
      </c>
      <c r="I81" s="22">
        <v>107529786.7</v>
      </c>
      <c r="J81" s="22">
        <v>9347680.3116699997</v>
      </c>
    </row>
    <row r="82" spans="1:12" ht="20.100000000000001" customHeight="1">
      <c r="A82" s="18"/>
      <c r="B82" s="18"/>
      <c r="C82" s="27"/>
      <c r="D82" s="28" t="s">
        <v>49</v>
      </c>
      <c r="E82" s="22">
        <v>161840534.97</v>
      </c>
      <c r="F82" s="22">
        <v>14093264.62346</v>
      </c>
      <c r="G82" s="22">
        <v>645127.5</v>
      </c>
      <c r="H82" s="22">
        <v>52635.538809999998</v>
      </c>
      <c r="I82" s="22">
        <v>162485662.47</v>
      </c>
      <c r="J82" s="22">
        <v>14145900.162269998</v>
      </c>
    </row>
    <row r="83" spans="1:12" ht="20.100000000000001" customHeight="1">
      <c r="A83" s="18"/>
      <c r="B83" s="27"/>
      <c r="C83" s="27"/>
      <c r="D83" s="28" t="s">
        <v>78</v>
      </c>
      <c r="E83" s="29">
        <f t="shared" ref="E83:J83" si="0">E82+E79+E77+E73+E69+E65+E61+E48+E35+E35+E20</f>
        <v>2187097706</v>
      </c>
      <c r="F83" s="29">
        <f t="shared" si="0"/>
        <v>158655222.57884997</v>
      </c>
      <c r="G83" s="29">
        <f t="shared" si="0"/>
        <v>584297.14000000013</v>
      </c>
      <c r="H83" s="29">
        <f t="shared" si="0"/>
        <v>43196.702439999994</v>
      </c>
      <c r="I83" s="29">
        <f t="shared" si="0"/>
        <v>1588541291.7</v>
      </c>
      <c r="J83" s="29">
        <f t="shared" si="0"/>
        <v>116936855.58235998</v>
      </c>
    </row>
    <row r="85" spans="1:12" ht="20.100000000000001" customHeight="1">
      <c r="E85" s="33"/>
      <c r="F85" s="33"/>
      <c r="G85" s="33"/>
      <c r="H85" s="33"/>
      <c r="I85" s="33"/>
      <c r="J85" s="33"/>
    </row>
    <row r="86" spans="1:12" ht="20.100000000000001" customHeight="1">
      <c r="A86" s="34" t="s">
        <v>79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2" ht="38.25">
      <c r="A87" s="28" t="s">
        <v>80</v>
      </c>
      <c r="B87" s="17" t="s">
        <v>9</v>
      </c>
      <c r="C87" s="35" t="s">
        <v>81</v>
      </c>
      <c r="D87" s="35" t="s">
        <v>82</v>
      </c>
      <c r="E87" s="17" t="s">
        <v>83</v>
      </c>
      <c r="F87" s="17" t="s">
        <v>84</v>
      </c>
      <c r="G87" s="17" t="s">
        <v>85</v>
      </c>
      <c r="H87" s="17" t="s">
        <v>86</v>
      </c>
      <c r="I87" s="17" t="s">
        <v>87</v>
      </c>
      <c r="J87" s="35" t="s">
        <v>88</v>
      </c>
      <c r="K87" s="35" t="s">
        <v>89</v>
      </c>
    </row>
    <row r="88" spans="1:12" s="38" customFormat="1" ht="20.100000000000001" customHeight="1">
      <c r="A88" s="18"/>
      <c r="B88" s="17"/>
      <c r="C88" s="36" t="s">
        <v>90</v>
      </c>
      <c r="D88" s="36" t="s">
        <v>91</v>
      </c>
      <c r="E88" s="37" t="s">
        <v>92</v>
      </c>
      <c r="F88" s="37" t="s">
        <v>93</v>
      </c>
      <c r="G88" s="37" t="s">
        <v>94</v>
      </c>
      <c r="H88" s="18" t="s">
        <v>95</v>
      </c>
      <c r="I88" s="18" t="s">
        <v>96</v>
      </c>
      <c r="J88" s="18" t="s">
        <v>97</v>
      </c>
      <c r="K88" s="18" t="s">
        <v>98</v>
      </c>
    </row>
    <row r="89" spans="1:12" ht="20.100000000000001" customHeight="1">
      <c r="A89" s="19" t="s">
        <v>25</v>
      </c>
      <c r="B89" s="19" t="s">
        <v>26</v>
      </c>
      <c r="C89" s="22">
        <v>131042334.76000001</v>
      </c>
      <c r="D89" s="22">
        <v>9421456.5746999998</v>
      </c>
      <c r="E89" s="22">
        <v>0</v>
      </c>
      <c r="F89" s="22">
        <v>0</v>
      </c>
      <c r="G89" s="22">
        <v>24678.760000000002</v>
      </c>
      <c r="H89" s="22">
        <v>4841.49</v>
      </c>
      <c r="I89" s="22">
        <v>131062172.03000002</v>
      </c>
      <c r="J89" s="22">
        <v>9421456.5746999998</v>
      </c>
      <c r="K89" s="39">
        <v>13.911030740400491</v>
      </c>
    </row>
    <row r="90" spans="1:12" ht="20.100000000000001" customHeight="1">
      <c r="A90" s="19" t="s">
        <v>99</v>
      </c>
      <c r="B90" s="19" t="s">
        <v>51</v>
      </c>
      <c r="C90" s="22">
        <v>358652360.18000001</v>
      </c>
      <c r="D90" s="22">
        <v>23600512.8662</v>
      </c>
      <c r="E90" s="22">
        <v>200000</v>
      </c>
      <c r="F90" s="22">
        <v>13160.665399998426</v>
      </c>
      <c r="G90" s="22">
        <v>1582156.1100000006</v>
      </c>
      <c r="H90" s="22">
        <v>14978.32</v>
      </c>
      <c r="I90" s="22">
        <v>360419537.97000003</v>
      </c>
      <c r="J90" s="22">
        <v>23613673.531599998</v>
      </c>
      <c r="K90" s="39">
        <v>15.263171038918779</v>
      </c>
    </row>
    <row r="91" spans="1:12" ht="20.100000000000001" customHeight="1">
      <c r="A91" s="19" t="s">
        <v>56</v>
      </c>
      <c r="B91" s="19" t="s">
        <v>57</v>
      </c>
      <c r="C91" s="22">
        <v>342195196.06000006</v>
      </c>
      <c r="D91" s="22">
        <v>22054085.050999999</v>
      </c>
      <c r="E91" s="22">
        <v>300000</v>
      </c>
      <c r="F91" s="22">
        <v>19334.630899999291</v>
      </c>
      <c r="G91" s="22">
        <v>2976459.4699999993</v>
      </c>
      <c r="H91" s="22">
        <v>14356.52</v>
      </c>
      <c r="I91" s="22">
        <v>345457299.01000011</v>
      </c>
      <c r="J91" s="22">
        <v>22073419.681899998</v>
      </c>
      <c r="K91" s="39">
        <v>15.650375156563165</v>
      </c>
    </row>
    <row r="92" spans="1:12" ht="20.100000000000001" customHeight="1">
      <c r="A92" s="19" t="s">
        <v>58</v>
      </c>
      <c r="B92" s="19" t="s">
        <v>100</v>
      </c>
      <c r="C92" s="22">
        <v>671755866.02999997</v>
      </c>
      <c r="D92" s="22">
        <v>42137335.439800002</v>
      </c>
      <c r="E92" s="22">
        <v>100000</v>
      </c>
      <c r="F92" s="22">
        <v>6272.6992999985814</v>
      </c>
      <c r="G92" s="22">
        <v>9313975.9500000011</v>
      </c>
      <c r="H92" s="22">
        <v>28306.87999999999</v>
      </c>
      <c r="I92" s="22">
        <v>681141535.10000002</v>
      </c>
      <c r="J92" s="22">
        <v>42143608.1391</v>
      </c>
      <c r="K92" s="39">
        <v>16.162392476026525</v>
      </c>
    </row>
    <row r="93" spans="1:12" ht="20.100000000000001" customHeight="1">
      <c r="A93" s="19" t="s">
        <v>62</v>
      </c>
      <c r="B93" s="19" t="s">
        <v>63</v>
      </c>
      <c r="C93" s="22">
        <v>50956597.57</v>
      </c>
      <c r="D93" s="22">
        <v>3928607.9156999998</v>
      </c>
      <c r="E93" s="22">
        <v>0</v>
      </c>
      <c r="F93" s="22">
        <v>0</v>
      </c>
      <c r="G93" s="22">
        <v>5684.2799999999988</v>
      </c>
      <c r="H93" s="22">
        <v>1882.5</v>
      </c>
      <c r="I93" s="22">
        <v>50960399.350000001</v>
      </c>
      <c r="J93" s="22">
        <v>3928607.9156999998</v>
      </c>
      <c r="K93" s="39">
        <v>12.97161754074404</v>
      </c>
    </row>
    <row r="94" spans="1:12" ht="20.100000000000001" customHeight="1">
      <c r="A94" s="19" t="s">
        <v>68</v>
      </c>
      <c r="B94" s="19" t="s">
        <v>69</v>
      </c>
      <c r="C94" s="22">
        <v>35578394.480000004</v>
      </c>
      <c r="D94" s="22">
        <v>2375074.7514999998</v>
      </c>
      <c r="E94" s="22">
        <v>0</v>
      </c>
      <c r="F94" s="22">
        <v>0</v>
      </c>
      <c r="G94" s="22">
        <v>161449.09999999998</v>
      </c>
      <c r="H94" s="22">
        <v>1485.22</v>
      </c>
      <c r="I94" s="22">
        <v>35738358.360000007</v>
      </c>
      <c r="J94" s="22">
        <v>2375074.7514999998</v>
      </c>
      <c r="K94" s="39">
        <v>15.047256233695013</v>
      </c>
      <c r="L94" s="3" t="s">
        <v>101</v>
      </c>
    </row>
    <row r="95" spans="1:12" ht="20.100000000000001" customHeight="1">
      <c r="A95" s="40" t="s">
        <v>70</v>
      </c>
      <c r="B95" s="40" t="s">
        <v>71</v>
      </c>
      <c r="C95" s="41">
        <v>71774125.450000018</v>
      </c>
      <c r="D95" s="41">
        <v>3916989.3728</v>
      </c>
      <c r="E95" s="22">
        <v>0</v>
      </c>
      <c r="F95" s="22">
        <v>0</v>
      </c>
      <c r="G95" s="22">
        <v>630022.62</v>
      </c>
      <c r="H95" s="22">
        <v>3008.84</v>
      </c>
      <c r="I95" s="22">
        <v>72401139.230000019</v>
      </c>
      <c r="J95" s="22">
        <v>3916989.3728</v>
      </c>
      <c r="K95" s="39">
        <v>18.483874307334453</v>
      </c>
    </row>
    <row r="96" spans="1:12" ht="20.100000000000001" customHeight="1">
      <c r="A96" s="19" t="s">
        <v>72</v>
      </c>
      <c r="B96" s="19" t="s">
        <v>102</v>
      </c>
      <c r="C96" s="22">
        <v>284267126.51999998</v>
      </c>
      <c r="D96" s="22">
        <v>14959015.7019</v>
      </c>
      <c r="E96" s="22">
        <v>0</v>
      </c>
      <c r="F96" s="22">
        <v>0</v>
      </c>
      <c r="G96" s="22">
        <v>3940888.32</v>
      </c>
      <c r="H96" s="22">
        <v>11976.85</v>
      </c>
      <c r="I96" s="22">
        <v>288196037.98999995</v>
      </c>
      <c r="J96" s="22">
        <v>14959015.7019</v>
      </c>
      <c r="K96" s="39">
        <v>19.265708635722277</v>
      </c>
    </row>
    <row r="97" spans="1:11" ht="20.100000000000001" customHeight="1">
      <c r="A97" s="19" t="s">
        <v>74</v>
      </c>
      <c r="B97" s="19" t="s">
        <v>75</v>
      </c>
      <c r="C97" s="22">
        <v>4767555.6900000004</v>
      </c>
      <c r="D97" s="22">
        <v>397931.19170000002</v>
      </c>
      <c r="E97" s="22">
        <v>0</v>
      </c>
      <c r="F97" s="22">
        <v>0</v>
      </c>
      <c r="G97" s="22">
        <v>1175.06</v>
      </c>
      <c r="H97" s="22">
        <v>176.16</v>
      </c>
      <c r="I97" s="22">
        <v>4768554.59</v>
      </c>
      <c r="J97" s="22">
        <v>397931.19170000002</v>
      </c>
      <c r="K97" s="39">
        <v>11.983364685809825</v>
      </c>
    </row>
    <row r="98" spans="1:11" ht="20.100000000000001" customHeight="1">
      <c r="A98" s="19" t="s">
        <v>76</v>
      </c>
      <c r="B98" s="19" t="s">
        <v>77</v>
      </c>
      <c r="C98" s="22">
        <v>180235968.91999999</v>
      </c>
      <c r="D98" s="22">
        <v>14708549.651799999</v>
      </c>
      <c r="E98" s="22">
        <v>0</v>
      </c>
      <c r="F98" s="22">
        <v>0</v>
      </c>
      <c r="G98" s="22">
        <v>42092.259999999995</v>
      </c>
      <c r="H98" s="22">
        <v>2774.76</v>
      </c>
      <c r="I98" s="22">
        <v>180275286.41999999</v>
      </c>
      <c r="J98" s="22">
        <v>14708549.651799999</v>
      </c>
      <c r="K98" s="39">
        <v>12.25649643831051</v>
      </c>
    </row>
    <row r="99" spans="1:11" ht="20.100000000000001" customHeight="1">
      <c r="A99" s="40"/>
      <c r="B99" s="42" t="s">
        <v>78</v>
      </c>
      <c r="C99" s="43">
        <v>2131225525.6600001</v>
      </c>
      <c r="D99" s="43">
        <v>137499558.51709998</v>
      </c>
      <c r="E99" s="43">
        <v>600000</v>
      </c>
      <c r="F99" s="43">
        <v>38767.995599996299</v>
      </c>
      <c r="G99" s="43">
        <v>18678581.93</v>
      </c>
      <c r="H99" s="43">
        <v>83787.539999999994</v>
      </c>
      <c r="I99" s="43">
        <v>2150420320.0499997</v>
      </c>
      <c r="J99" s="43"/>
      <c r="K99" s="43"/>
    </row>
    <row r="100" spans="1:11" s="46" customFormat="1" ht="20.100000000000001" customHeight="1">
      <c r="A100" s="44"/>
      <c r="B100" s="45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s="46" customFormat="1" ht="20.100000000000001" customHeight="1">
      <c r="A101" s="47" t="s">
        <v>103</v>
      </c>
    </row>
    <row r="102" spans="1:11" s="46" customFormat="1" ht="20.100000000000001" customHeight="1">
      <c r="A102" s="48">
        <v>1</v>
      </c>
      <c r="B102" s="49" t="s">
        <v>104</v>
      </c>
    </row>
    <row r="103" spans="1:11" s="46" customFormat="1" ht="20.100000000000001" customHeight="1">
      <c r="A103" s="48">
        <v>2</v>
      </c>
      <c r="B103" s="49" t="s">
        <v>105</v>
      </c>
    </row>
    <row r="104" spans="1:11" s="46" customFormat="1" ht="20.100000000000001" customHeight="1">
      <c r="A104" s="48">
        <v>3</v>
      </c>
      <c r="B104" s="49" t="s">
        <v>106</v>
      </c>
    </row>
    <row r="105" spans="1:11" s="46" customFormat="1" ht="20.100000000000001" customHeight="1">
      <c r="A105" s="48">
        <v>4</v>
      </c>
      <c r="B105" s="49" t="s">
        <v>107</v>
      </c>
    </row>
    <row r="106" spans="1:11" s="46" customFormat="1" ht="20.100000000000001" customHeight="1">
      <c r="A106" s="48">
        <v>5</v>
      </c>
      <c r="B106" s="49" t="s">
        <v>108</v>
      </c>
      <c r="H106" s="50" t="s">
        <v>101</v>
      </c>
      <c r="I106" s="50"/>
      <c r="J106" s="50" t="s">
        <v>101</v>
      </c>
    </row>
    <row r="107" spans="1:11" s="46" customFormat="1" ht="20.100000000000001" customHeight="1"/>
  </sheetData>
  <mergeCells count="24">
    <mergeCell ref="C74:C76"/>
    <mergeCell ref="D74:D76"/>
    <mergeCell ref="C80:C81"/>
    <mergeCell ref="D80:D81"/>
    <mergeCell ref="A86:K86"/>
    <mergeCell ref="C62:C64"/>
    <mergeCell ref="D62:D64"/>
    <mergeCell ref="C66:C68"/>
    <mergeCell ref="D66:D68"/>
    <mergeCell ref="C70:C72"/>
    <mergeCell ref="D70:D72"/>
    <mergeCell ref="C21:C34"/>
    <mergeCell ref="D21:D34"/>
    <mergeCell ref="C36:C47"/>
    <mergeCell ref="D36:D47"/>
    <mergeCell ref="C49:C60"/>
    <mergeCell ref="D49:D60"/>
    <mergeCell ref="A5:A7"/>
    <mergeCell ref="B5:B7"/>
    <mergeCell ref="C5:C7"/>
    <mergeCell ref="D5:D7"/>
    <mergeCell ref="E5:J5"/>
    <mergeCell ref="C8:C19"/>
    <mergeCell ref="D8:D19"/>
  </mergeCells>
  <printOptions horizontalCentered="1" verticalCentered="1"/>
  <pageMargins left="0" right="0" top="0.39370078740157499" bottom="0.39370078740157499" header="0.511811023622047" footer="0.511811023622047"/>
  <pageSetup scale="5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bhudhir</dc:creator>
  <cp:lastModifiedBy>bhudhir</cp:lastModifiedBy>
  <dcterms:created xsi:type="dcterms:W3CDTF">2013-10-18T07:29:21Z</dcterms:created>
  <dcterms:modified xsi:type="dcterms:W3CDTF">2013-10-18T07:30:36Z</dcterms:modified>
</cp:coreProperties>
</file>