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Final" sheetId="1" r:id="rId1"/>
  </sheets>
  <definedNames>
    <definedName name="_xlnm._FilterDatabase" localSheetId="0" hidden="1">Final!$A$5:$J$83</definedName>
    <definedName name="_xlnm.Print_Area" localSheetId="0">Final!$A$1:$K$106</definedName>
  </definedNames>
  <calcPr calcId="125725"/>
</workbook>
</file>

<file path=xl/calcChain.xml><?xml version="1.0" encoding="utf-8"?>
<calcChain xmlns="http://schemas.openxmlformats.org/spreadsheetml/2006/main">
  <c r="J83" i="1"/>
  <c r="I83"/>
  <c r="H83"/>
  <c r="G83"/>
  <c r="F83"/>
  <c r="E83"/>
</calcChain>
</file>

<file path=xl/sharedStrings.xml><?xml version="1.0" encoding="utf-8"?>
<sst xmlns="http://schemas.openxmlformats.org/spreadsheetml/2006/main" count="234" uniqueCount="109">
  <si>
    <t>Name of the Insurer:</t>
  </si>
  <si>
    <t xml:space="preserve">DLF PRAMERICA LIFE INSURANCE CO. LTD. </t>
  </si>
  <si>
    <t>Annexure - II</t>
  </si>
  <si>
    <t>Registration No:</t>
  </si>
  <si>
    <t>Report Date</t>
  </si>
  <si>
    <t>DAILY RECONCILIATION OF ULIP PORTFOLIO</t>
  </si>
  <si>
    <t>Unique Identity Number (UIN)</t>
  </si>
  <si>
    <t>Name of the Product</t>
  </si>
  <si>
    <t>Segregated Fund Identifiation Number (SFIN)</t>
  </si>
  <si>
    <t>Name of the Fund</t>
  </si>
  <si>
    <t>Life / Group Policy Admin System</t>
  </si>
  <si>
    <r>
      <t>Opening Unit Capital (as at the start of the  day) 
(</t>
    </r>
    <r>
      <rPr>
        <b/>
        <sz val="10"/>
        <rFont val="Calibri"/>
        <family val="2"/>
      </rPr>
      <t>Amount in Rs)</t>
    </r>
  </si>
  <si>
    <r>
      <t xml:space="preserve">Opening Units (as of the start of the day) 
(Number of </t>
    </r>
    <r>
      <rPr>
        <b/>
        <sz val="10"/>
        <rFont val="Calibri"/>
        <family val="2"/>
      </rPr>
      <t>Units)</t>
    </r>
  </si>
  <si>
    <r>
      <t>Net Amount collected or redeemed (net of  charges) for the day
(</t>
    </r>
    <r>
      <rPr>
        <b/>
        <sz val="10"/>
        <rFont val="Calibri"/>
        <family val="2"/>
      </rPr>
      <t>Amount in Rs)</t>
    </r>
  </si>
  <si>
    <r>
      <t xml:space="preserve">Net units allotted or redeemed for the day 
(Number of </t>
    </r>
    <r>
      <rPr>
        <b/>
        <sz val="10"/>
        <rFont val="Calibri"/>
        <family val="2"/>
      </rPr>
      <t>Units)</t>
    </r>
  </si>
  <si>
    <r>
      <t>Closing unit capital (as at the end of the day) 
(</t>
    </r>
    <r>
      <rPr>
        <b/>
        <sz val="10"/>
        <rFont val="Calibri"/>
        <family val="2"/>
      </rPr>
      <t>Amount in Rs)</t>
    </r>
  </si>
  <si>
    <r>
      <t xml:space="preserve">Closing units (as at the end of the day) 
(Number of </t>
    </r>
    <r>
      <rPr>
        <b/>
        <sz val="10"/>
        <rFont val="Calibri"/>
        <family val="2"/>
      </rPr>
      <t>Units)</t>
    </r>
  </si>
  <si>
    <t>(a)</t>
  </si>
  <si>
    <t>(b)</t>
  </si>
  <si>
    <t>(c)</t>
  </si>
  <si>
    <t>(d)</t>
  </si>
  <si>
    <t>(e) = (a) + (c)</t>
  </si>
  <si>
    <t>(f) = (b) + (d)</t>
  </si>
  <si>
    <t>140L023V01</t>
  </si>
  <si>
    <t>DLF Pramerica Ezee Wealth +</t>
  </si>
  <si>
    <t>ULIF00127/08/08FIXEDIFUND140</t>
  </si>
  <si>
    <t>Debt Fund</t>
  </si>
  <si>
    <t>140L009V01</t>
  </si>
  <si>
    <t>DLF Pramerica Future Idols</t>
  </si>
  <si>
    <t>140L016V01</t>
  </si>
  <si>
    <t>DLF Pramerica Future Idols+</t>
  </si>
  <si>
    <t>140L002V02</t>
  </si>
  <si>
    <t>DLF Pramerica Super Wealth Plus_Regular Premium</t>
  </si>
  <si>
    <t>140L015V01</t>
  </si>
  <si>
    <t>DLF Pramerica Super Wealth Plus_Single Premium</t>
  </si>
  <si>
    <t>140L004V01</t>
  </si>
  <si>
    <t>DLF Pramerica Vishal Child Educare++</t>
  </si>
  <si>
    <t>140L019V01</t>
  </si>
  <si>
    <t>DLF Pramerica Vishal Super Wealth Builder++</t>
  </si>
  <si>
    <t>140L018V01</t>
  </si>
  <si>
    <t>DLF Pramerica Vishal Super child Educare++</t>
  </si>
  <si>
    <t>140L003V01</t>
  </si>
  <si>
    <t>DLF Pramerica Vishal Wealth Builder++</t>
  </si>
  <si>
    <t>140L022V01</t>
  </si>
  <si>
    <t>DLF Pramerica Wealth + Premier</t>
  </si>
  <si>
    <t>140L002V01</t>
  </si>
  <si>
    <t>DLF Pramerica Wealth+</t>
  </si>
  <si>
    <t>140L025V01</t>
  </si>
  <si>
    <t>DLF Pramerica Wealth+ Ace</t>
  </si>
  <si>
    <t>Sub total</t>
  </si>
  <si>
    <t>ULIF00227/08/08BALANCFUND140</t>
  </si>
  <si>
    <t>Balance Fund</t>
  </si>
  <si>
    <t>140L010V01</t>
  </si>
  <si>
    <t>DLF Pramerica Tatkaal Suraksha</t>
  </si>
  <si>
    <t>140L017V01</t>
  </si>
  <si>
    <t>DLF Pramerica Tatkaal Suraksha+</t>
  </si>
  <si>
    <t>ULIF00327/08/08GROWTHFUND140</t>
  </si>
  <si>
    <t>Growth Fund</t>
  </si>
  <si>
    <t>ULIF00427/08/08LARCAPFUND140</t>
  </si>
  <si>
    <t>Large Cap Equity Fund</t>
  </si>
  <si>
    <t>140L005V01</t>
  </si>
  <si>
    <t>DLF Pramerica Golden Age</t>
  </si>
  <si>
    <t>ULIF00509/02/09PENDEBFUND140</t>
  </si>
  <si>
    <t>Pension Debt Fund</t>
  </si>
  <si>
    <t>140L013V01</t>
  </si>
  <si>
    <t>DLF Pramerica Golden Age+_Regular Premium</t>
  </si>
  <si>
    <t>140L014V01</t>
  </si>
  <si>
    <t>DLF Pramerica Golden Age+_Single Premium</t>
  </si>
  <si>
    <t>ULIF00609/02/09PENBALFUND140</t>
  </si>
  <si>
    <t>Pension Balance Fund</t>
  </si>
  <si>
    <t>ULIF00709/02/09PENGROFUND140</t>
  </si>
  <si>
    <t>Pension Growth Fund</t>
  </si>
  <si>
    <t>ULIF00809/02/09PENDYEFUND140</t>
  </si>
  <si>
    <t>Pension Dynamic Equity Fund</t>
  </si>
  <si>
    <t>ULIF00920/01/11LIQUIDFUND140</t>
  </si>
  <si>
    <t>Liquid Fund</t>
  </si>
  <si>
    <t>ULIF01024/02/11DISCONFUND140</t>
  </si>
  <si>
    <t>Discontinued Policy Fund</t>
  </si>
  <si>
    <t>Total</t>
  </si>
  <si>
    <t>Investment Management System</t>
  </si>
  <si>
    <t>SFIN</t>
  </si>
  <si>
    <r>
      <t xml:space="preserve">Opening fund </t>
    </r>
    <r>
      <rPr>
        <b/>
        <sz val="10"/>
        <rFont val="Calibri"/>
        <family val="2"/>
      </rPr>
      <t>Value (as at the start of the day)</t>
    </r>
  </si>
  <si>
    <r>
      <t xml:space="preserve">Opening units (as at the start of the day) 
(Number of </t>
    </r>
    <r>
      <rPr>
        <b/>
        <sz val="10"/>
        <rFont val="Calibri"/>
        <family val="2"/>
      </rPr>
      <t>Units)</t>
    </r>
  </si>
  <si>
    <r>
      <t xml:space="preserve">Addittional fund </t>
    </r>
    <r>
      <rPr>
        <b/>
        <sz val="10"/>
        <rFont val="Calibri"/>
        <family val="2"/>
      </rPr>
      <t>Value created or redeemed for the day</t>
    </r>
  </si>
  <si>
    <r>
      <t xml:space="preserve">Addittional </t>
    </r>
    <r>
      <rPr>
        <b/>
        <sz val="10"/>
        <rFont val="Calibri"/>
        <family val="2"/>
      </rPr>
      <t>Units created or redeemed for the day</t>
    </r>
  </si>
  <si>
    <t>Investment income for the day (including unrealised gain/loss)</t>
  </si>
  <si>
    <t>FMC charges deducted for the day</t>
  </si>
  <si>
    <r>
      <t xml:space="preserve">Closing fund </t>
    </r>
    <r>
      <rPr>
        <b/>
        <sz val="10"/>
        <rFont val="Calibri"/>
        <family val="2"/>
      </rPr>
      <t>Value (as at the end of the day)</t>
    </r>
  </si>
  <si>
    <r>
      <t xml:space="preserve">Closing </t>
    </r>
    <r>
      <rPr>
        <b/>
        <sz val="10"/>
        <rFont val="Calibri"/>
        <family val="2"/>
      </rPr>
      <t>Units (as at the end of the day) 
(Number of units)</t>
    </r>
  </si>
  <si>
    <r>
      <t xml:space="preserve">NAV per </t>
    </r>
    <r>
      <rPr>
        <b/>
        <sz val="10"/>
        <rFont val="Calibri"/>
        <family val="2"/>
      </rPr>
      <t>Unit declared</t>
    </r>
  </si>
  <si>
    <t>(g)</t>
  </si>
  <si>
    <t>(h)</t>
  </si>
  <si>
    <t>(i)</t>
  </si>
  <si>
    <t>(j)</t>
  </si>
  <si>
    <t>(k)</t>
  </si>
  <si>
    <t>(l)</t>
  </si>
  <si>
    <t>(m) = (g)+(i)+(k)-(l)</t>
  </si>
  <si>
    <t>(n) = (h) + (j)</t>
  </si>
  <si>
    <t>(o) = (m) / (n)</t>
  </si>
  <si>
    <t>ULIF00227/08/08BALANCFUND14</t>
  </si>
  <si>
    <t>Large Cap Fund</t>
  </si>
  <si>
    <t>Pension Dyanmic Fund</t>
  </si>
  <si>
    <t>NOTES:</t>
  </si>
  <si>
    <t>Opening units as per Life / Group Policy Admin System of previous NAV day [refer (b)] shall reconcile with Opening Units as per Investment Management System [refer (h)]</t>
  </si>
  <si>
    <t>Addittional fund or Units created or redeemed for the day in Investment Management System [refer (i) and (j)] shall reconcile with Net Amount or Units collected or redeemed as per Life / Group Policy Admin System [refer (c) and (d)]</t>
  </si>
  <si>
    <t>Closing units as per Life / Group Policy Admin System of previous NAV day [refer (f)] shall reconcile with Closing Units as per Investment Management System [refer (n)]</t>
  </si>
  <si>
    <t>NAV per unit declared [refer (O)] must reconcile with NAV per unit uploaded on Life Insurance council's website</t>
  </si>
  <si>
    <t>The unit movements of day "T" in Life/Group Admin System shall flow into Investment Management System with a maximum time lag of 1 working day i.e T+1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</si>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</sst>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d\-mmm\-yy;@"/>
    <numFmt numFmtId="165" formatCode="_(* #,##0.0000_);_(* \(#,##0.0000\);_(* &quot;-&quot;??_);_(@_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2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43" fontId="4" fillId="0" borderId="3" xfId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3" fontId="3" fillId="0" borderId="3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mma" xfId="1" builtinId="3"/>
    <cellStyle name="Comma 2" xfId="14"/>
    <cellStyle name="Normal" xfId="0" builtinId="0"/>
    <cellStyle name="Normal 2" xfId="15"/>
    <cellStyle name="Note 2" xfId="16"/>
    <cellStyle name="Note 3" xfId="17"/>
    <cellStyle name="Note 4" xfId="18"/>
    <cellStyle name="Percent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showGridLines="0" tabSelected="1" view="pageBreakPreview" zoomScale="80" zoomScaleNormal="80" zoomScaleSheetLayoutView="80" workbookViewId="0"/>
  </sheetViews>
  <sheetFormatPr defaultRowHeight="20.100000000000001" customHeight="1"/>
  <cols>
    <col min="1" max="1" width="41" style="3" bestFit="1" customWidth="1"/>
    <col min="2" max="2" width="46.5703125" style="3" customWidth="1"/>
    <col min="3" max="10" width="20.7109375" style="3" customWidth="1"/>
    <col min="11" max="11" width="15.5703125" style="3" customWidth="1"/>
    <col min="12" max="12" width="11" style="3" customWidth="1"/>
    <col min="13" max="16384" width="9.140625" style="3"/>
  </cols>
  <sheetData>
    <row r="1" spans="1:10" ht="20.100000000000001" customHeight="1">
      <c r="A1" s="1" t="s">
        <v>0</v>
      </c>
      <c r="B1" s="2"/>
      <c r="C1" s="2" t="s">
        <v>1</v>
      </c>
      <c r="D1" s="2"/>
      <c r="J1" s="4" t="s">
        <v>2</v>
      </c>
    </row>
    <row r="2" spans="1:10" ht="20.100000000000001" customHeight="1">
      <c r="A2" s="1" t="s">
        <v>3</v>
      </c>
      <c r="B2" s="2"/>
      <c r="C2" s="1">
        <v>140</v>
      </c>
      <c r="D2" s="1"/>
      <c r="I2" s="5" t="s">
        <v>4</v>
      </c>
      <c r="J2" s="6">
        <v>41576</v>
      </c>
    </row>
    <row r="3" spans="1:10" ht="20.100000000000001" customHeight="1">
      <c r="A3" s="1" t="s">
        <v>5</v>
      </c>
      <c r="B3" s="2"/>
      <c r="C3" s="2"/>
      <c r="D3" s="7"/>
      <c r="E3" s="2"/>
    </row>
    <row r="5" spans="1:10" s="12" customFormat="1" ht="20.100000000000001" customHeight="1">
      <c r="A5" s="8" t="s">
        <v>6</v>
      </c>
      <c r="B5" s="8" t="s">
        <v>7</v>
      </c>
      <c r="C5" s="8" t="s">
        <v>8</v>
      </c>
      <c r="D5" s="8" t="s">
        <v>9</v>
      </c>
      <c r="E5" s="9" t="s">
        <v>10</v>
      </c>
      <c r="F5" s="10"/>
      <c r="G5" s="10"/>
      <c r="H5" s="10"/>
      <c r="I5" s="10"/>
      <c r="J5" s="11"/>
    </row>
    <row r="6" spans="1:10" s="12" customFormat="1" ht="66" customHeight="1">
      <c r="A6" s="13"/>
      <c r="B6" s="13"/>
      <c r="C6" s="13"/>
      <c r="D6" s="13"/>
      <c r="E6" s="14" t="s">
        <v>11</v>
      </c>
      <c r="F6" s="14" t="s">
        <v>12</v>
      </c>
      <c r="G6" s="15" t="s">
        <v>13</v>
      </c>
      <c r="H6" s="15" t="s">
        <v>14</v>
      </c>
      <c r="I6" s="14" t="s">
        <v>15</v>
      </c>
      <c r="J6" s="14" t="s">
        <v>16</v>
      </c>
    </row>
    <row r="7" spans="1:10" s="12" customFormat="1" ht="20.25" customHeight="1">
      <c r="A7" s="16"/>
      <c r="B7" s="16"/>
      <c r="C7" s="16"/>
      <c r="D7" s="16"/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  <c r="J7" s="17" t="s">
        <v>22</v>
      </c>
    </row>
    <row r="8" spans="1:10" ht="20.100000000000001" customHeight="1">
      <c r="A8" s="18" t="s">
        <v>23</v>
      </c>
      <c r="B8" s="19" t="s">
        <v>24</v>
      </c>
      <c r="C8" s="20" t="s">
        <v>25</v>
      </c>
      <c r="D8" s="21" t="s">
        <v>26</v>
      </c>
      <c r="E8" s="22">
        <v>14219587.75</v>
      </c>
      <c r="F8" s="22">
        <v>1093808.1666699999</v>
      </c>
      <c r="G8" s="22">
        <v>-45012.38</v>
      </c>
      <c r="H8" s="22">
        <v>-3269.5277700000001</v>
      </c>
      <c r="I8" s="22">
        <v>14174575.369999999</v>
      </c>
      <c r="J8" s="22">
        <v>1090538.6388999999</v>
      </c>
    </row>
    <row r="9" spans="1:10" ht="20.100000000000001" customHeight="1">
      <c r="A9" s="18" t="s">
        <v>27</v>
      </c>
      <c r="B9" s="19" t="s">
        <v>28</v>
      </c>
      <c r="C9" s="23"/>
      <c r="D9" s="24"/>
      <c r="E9" s="22">
        <v>2861616.36</v>
      </c>
      <c r="F9" s="22">
        <v>234644.40917999999</v>
      </c>
      <c r="G9" s="22">
        <v>-307.86</v>
      </c>
      <c r="H9" s="22">
        <v>-22.10575</v>
      </c>
      <c r="I9" s="22">
        <v>2861308.5</v>
      </c>
      <c r="J9" s="22">
        <v>234622.30343</v>
      </c>
    </row>
    <row r="10" spans="1:10" ht="20.100000000000001" customHeight="1">
      <c r="A10" s="18" t="s">
        <v>29</v>
      </c>
      <c r="B10" s="19" t="s">
        <v>30</v>
      </c>
      <c r="C10" s="23"/>
      <c r="D10" s="24"/>
      <c r="E10" s="22">
        <v>2661694.13</v>
      </c>
      <c r="F10" s="22">
        <v>211187.66398000001</v>
      </c>
      <c r="G10" s="22">
        <v>-223.86</v>
      </c>
      <c r="H10" s="22">
        <v>-16.0732</v>
      </c>
      <c r="I10" s="22">
        <v>2661470.27</v>
      </c>
      <c r="J10" s="22">
        <v>211171.59078</v>
      </c>
    </row>
    <row r="11" spans="1:10" ht="20.100000000000001" customHeight="1">
      <c r="A11" s="18" t="s">
        <v>31</v>
      </c>
      <c r="B11" s="19" t="s">
        <v>32</v>
      </c>
      <c r="C11" s="23"/>
      <c r="D11" s="24"/>
      <c r="E11" s="22">
        <v>15138046.52</v>
      </c>
      <c r="F11" s="22">
        <v>1173904.0663600001</v>
      </c>
      <c r="G11" s="22">
        <v>-107.23</v>
      </c>
      <c r="H11" s="22">
        <v>-7.7002899999999999</v>
      </c>
      <c r="I11" s="22">
        <v>15137939.289999999</v>
      </c>
      <c r="J11" s="22">
        <v>1173896.36607</v>
      </c>
    </row>
    <row r="12" spans="1:10" ht="20.100000000000001" customHeight="1">
      <c r="A12" s="18" t="s">
        <v>33</v>
      </c>
      <c r="B12" s="19" t="s">
        <v>34</v>
      </c>
      <c r="C12" s="23"/>
      <c r="D12" s="24"/>
      <c r="E12" s="22">
        <v>108697.60000000001</v>
      </c>
      <c r="F12" s="22">
        <v>17715.594489999999</v>
      </c>
      <c r="G12" s="22"/>
      <c r="H12" s="22"/>
      <c r="I12" s="22">
        <v>108697.60000000001</v>
      </c>
      <c r="J12" s="22">
        <v>17715.594489999999</v>
      </c>
    </row>
    <row r="13" spans="1:10" ht="20.100000000000001" customHeight="1">
      <c r="A13" s="18" t="s">
        <v>35</v>
      </c>
      <c r="B13" s="19" t="s">
        <v>36</v>
      </c>
      <c r="C13" s="23"/>
      <c r="D13" s="24"/>
      <c r="E13" s="22">
        <v>232360.36</v>
      </c>
      <c r="F13" s="22">
        <v>20725.688300000002</v>
      </c>
      <c r="G13" s="22">
        <v>-243.15</v>
      </c>
      <c r="H13" s="22">
        <v>-17.459289999999999</v>
      </c>
      <c r="I13" s="22">
        <v>232117.21</v>
      </c>
      <c r="J13" s="22">
        <v>20708.229009999999</v>
      </c>
    </row>
    <row r="14" spans="1:10" ht="20.100000000000001" customHeight="1">
      <c r="A14" s="18" t="s">
        <v>37</v>
      </c>
      <c r="B14" s="19" t="s">
        <v>38</v>
      </c>
      <c r="C14" s="23"/>
      <c r="D14" s="24"/>
      <c r="E14" s="22">
        <v>26849.23</v>
      </c>
      <c r="F14" s="22">
        <v>1852.7203400000001</v>
      </c>
      <c r="G14" s="22"/>
      <c r="H14" s="22"/>
      <c r="I14" s="22">
        <v>26849.23</v>
      </c>
      <c r="J14" s="22">
        <v>1852.7203400000001</v>
      </c>
    </row>
    <row r="15" spans="1:10" ht="20.100000000000001" customHeight="1">
      <c r="A15" s="18" t="s">
        <v>39</v>
      </c>
      <c r="B15" s="19" t="s">
        <v>40</v>
      </c>
      <c r="C15" s="23"/>
      <c r="D15" s="24"/>
      <c r="E15" s="22">
        <v>44242.53</v>
      </c>
      <c r="F15" s="22">
        <v>3488.6328800000001</v>
      </c>
      <c r="G15" s="22"/>
      <c r="H15" s="22"/>
      <c r="I15" s="22">
        <v>44242.53</v>
      </c>
      <c r="J15" s="22">
        <v>3488.6328800000001</v>
      </c>
    </row>
    <row r="16" spans="1:10" ht="20.100000000000001" customHeight="1">
      <c r="A16" s="18" t="s">
        <v>41</v>
      </c>
      <c r="B16" s="19" t="s">
        <v>42</v>
      </c>
      <c r="C16" s="23"/>
      <c r="D16" s="24"/>
      <c r="E16" s="22">
        <v>210760.2</v>
      </c>
      <c r="F16" s="22">
        <v>17491.595890000001</v>
      </c>
      <c r="G16" s="22"/>
      <c r="H16" s="22"/>
      <c r="I16" s="22">
        <v>210760.2</v>
      </c>
      <c r="J16" s="22">
        <v>17491.595890000001</v>
      </c>
    </row>
    <row r="17" spans="1:10" ht="20.100000000000001" customHeight="1">
      <c r="A17" s="18" t="s">
        <v>43</v>
      </c>
      <c r="B17" s="19" t="s">
        <v>44</v>
      </c>
      <c r="C17" s="23"/>
      <c r="D17" s="24"/>
      <c r="E17" s="22">
        <v>41161446.289999999</v>
      </c>
      <c r="F17" s="22">
        <v>3168931.84669</v>
      </c>
      <c r="G17" s="22">
        <v>112446.66</v>
      </c>
      <c r="H17" s="22">
        <v>8074.1219799999999</v>
      </c>
      <c r="I17" s="22">
        <v>41273892.950000003</v>
      </c>
      <c r="J17" s="22">
        <v>3177005.9686699999</v>
      </c>
    </row>
    <row r="18" spans="1:10" ht="20.100000000000001" customHeight="1">
      <c r="A18" s="18" t="s">
        <v>45</v>
      </c>
      <c r="B18" s="19" t="s">
        <v>46</v>
      </c>
      <c r="C18" s="23"/>
      <c r="D18" s="24"/>
      <c r="E18" s="22">
        <v>23197396.16</v>
      </c>
      <c r="F18" s="22">
        <v>1959910.76789</v>
      </c>
      <c r="G18" s="22">
        <v>-29476.12</v>
      </c>
      <c r="H18" s="22">
        <v>-2116.4987500000002</v>
      </c>
      <c r="I18" s="22">
        <v>23167920.039999999</v>
      </c>
      <c r="J18" s="22">
        <v>1957794.26914</v>
      </c>
    </row>
    <row r="19" spans="1:10" ht="20.100000000000001" customHeight="1">
      <c r="A19" s="18" t="s">
        <v>47</v>
      </c>
      <c r="B19" s="19" t="s">
        <v>48</v>
      </c>
      <c r="C19" s="25"/>
      <c r="D19" s="26"/>
      <c r="E19" s="22">
        <v>27153104.670000002</v>
      </c>
      <c r="F19" s="22">
        <v>2110340.7519</v>
      </c>
      <c r="G19" s="22">
        <v>309998.03999999998</v>
      </c>
      <c r="H19" s="22">
        <v>22259.09923</v>
      </c>
      <c r="I19" s="22">
        <v>27463102.710000001</v>
      </c>
      <c r="J19" s="22">
        <v>2132599.8511299998</v>
      </c>
    </row>
    <row r="20" spans="1:10" ht="20.100000000000001" customHeight="1">
      <c r="A20" s="18"/>
      <c r="B20" s="18"/>
      <c r="C20" s="27"/>
      <c r="D20" s="28" t="s">
        <v>49</v>
      </c>
      <c r="E20" s="29">
        <v>127015801.8</v>
      </c>
      <c r="F20" s="29">
        <v>10014001.90457</v>
      </c>
      <c r="G20" s="29">
        <v>347074.1</v>
      </c>
      <c r="H20" s="29">
        <v>24883.856159999999</v>
      </c>
      <c r="I20" s="29">
        <v>127362875.90000001</v>
      </c>
      <c r="J20" s="29">
        <v>10038885.760729998</v>
      </c>
    </row>
    <row r="21" spans="1:10" ht="20.100000000000001" customHeight="1">
      <c r="A21" s="18" t="s">
        <v>23</v>
      </c>
      <c r="B21" s="19" t="s">
        <v>24</v>
      </c>
      <c r="C21" s="20" t="s">
        <v>50</v>
      </c>
      <c r="D21" s="30" t="s">
        <v>51</v>
      </c>
      <c r="E21" s="22">
        <v>18935717.34</v>
      </c>
      <c r="F21" s="22">
        <v>1342805.70108</v>
      </c>
      <c r="G21" s="22">
        <v>43853.85</v>
      </c>
      <c r="H21" s="22">
        <v>2838.5340099999999</v>
      </c>
      <c r="I21" s="22">
        <v>18979571.190000001</v>
      </c>
      <c r="J21" s="22">
        <v>1345644.2350900001</v>
      </c>
    </row>
    <row r="22" spans="1:10" ht="20.100000000000001" customHeight="1">
      <c r="A22" s="18" t="s">
        <v>27</v>
      </c>
      <c r="B22" s="19" t="s">
        <v>28</v>
      </c>
      <c r="C22" s="23"/>
      <c r="D22" s="30"/>
      <c r="E22" s="22">
        <v>3905191.81</v>
      </c>
      <c r="F22" s="22">
        <v>292698.11375000002</v>
      </c>
      <c r="G22" s="22">
        <v>-780.03</v>
      </c>
      <c r="H22" s="22">
        <v>-50.48921</v>
      </c>
      <c r="I22" s="22">
        <v>3904411.78</v>
      </c>
      <c r="J22" s="22">
        <v>292647.62453999999</v>
      </c>
    </row>
    <row r="23" spans="1:10" ht="20.100000000000001" customHeight="1">
      <c r="A23" s="18" t="s">
        <v>29</v>
      </c>
      <c r="B23" s="19" t="s">
        <v>30</v>
      </c>
      <c r="C23" s="23"/>
      <c r="D23" s="30"/>
      <c r="E23" s="22">
        <v>6764157.9100000001</v>
      </c>
      <c r="F23" s="22">
        <v>490971.39792999998</v>
      </c>
      <c r="G23" s="22">
        <v>1505.07</v>
      </c>
      <c r="H23" s="22">
        <v>97.418220000000005</v>
      </c>
      <c r="I23" s="22">
        <v>6765662.9800000004</v>
      </c>
      <c r="J23" s="22">
        <v>491068.81615000003</v>
      </c>
    </row>
    <row r="24" spans="1:10" ht="20.100000000000001" customHeight="1">
      <c r="A24" s="18" t="s">
        <v>31</v>
      </c>
      <c r="B24" s="19" t="s">
        <v>32</v>
      </c>
      <c r="C24" s="23"/>
      <c r="D24" s="30"/>
      <c r="E24" s="22">
        <v>22992485.879999999</v>
      </c>
      <c r="F24" s="22">
        <v>1691790.5606</v>
      </c>
      <c r="G24" s="22">
        <v>-868369.36</v>
      </c>
      <c r="H24" s="22">
        <v>-56856.10701</v>
      </c>
      <c r="I24" s="22">
        <v>22124116.52</v>
      </c>
      <c r="J24" s="22">
        <v>1634934.45359</v>
      </c>
    </row>
    <row r="25" spans="1:10" ht="20.100000000000001" customHeight="1">
      <c r="A25" s="18" t="s">
        <v>33</v>
      </c>
      <c r="B25" s="19" t="s">
        <v>34</v>
      </c>
      <c r="C25" s="23"/>
      <c r="D25" s="30"/>
      <c r="E25" s="22">
        <v>333020.26</v>
      </c>
      <c r="F25" s="22">
        <v>30830.21602</v>
      </c>
      <c r="G25" s="22"/>
      <c r="H25" s="22"/>
      <c r="I25" s="22">
        <v>333020.26</v>
      </c>
      <c r="J25" s="22">
        <v>30830.21602</v>
      </c>
    </row>
    <row r="26" spans="1:10" ht="20.100000000000001" customHeight="1">
      <c r="A26" s="18" t="s">
        <v>52</v>
      </c>
      <c r="B26" s="19" t="s">
        <v>53</v>
      </c>
      <c r="C26" s="23"/>
      <c r="D26" s="30"/>
      <c r="E26" s="22">
        <v>25717842.940000001</v>
      </c>
      <c r="F26" s="22">
        <v>2007700.5751</v>
      </c>
      <c r="G26" s="22">
        <v>-14854.36</v>
      </c>
      <c r="H26" s="22">
        <v>-961.47862999999995</v>
      </c>
      <c r="I26" s="22">
        <v>25702988.579999998</v>
      </c>
      <c r="J26" s="22">
        <v>2006739.09647</v>
      </c>
    </row>
    <row r="27" spans="1:10" ht="20.100000000000001" customHeight="1">
      <c r="A27" s="18" t="s">
        <v>54</v>
      </c>
      <c r="B27" s="19" t="s">
        <v>55</v>
      </c>
      <c r="C27" s="23"/>
      <c r="D27" s="30"/>
      <c r="E27" s="22">
        <v>168228798.97999999</v>
      </c>
      <c r="F27" s="22">
        <v>12506787.660010001</v>
      </c>
      <c r="G27" s="22">
        <v>45797.74</v>
      </c>
      <c r="H27" s="22">
        <v>2964.3406799999998</v>
      </c>
      <c r="I27" s="22">
        <v>168274596.72</v>
      </c>
      <c r="J27" s="22">
        <v>12509752.00069</v>
      </c>
    </row>
    <row r="28" spans="1:10" ht="20.100000000000001" customHeight="1">
      <c r="A28" s="18" t="s">
        <v>35</v>
      </c>
      <c r="B28" s="19" t="s">
        <v>36</v>
      </c>
      <c r="C28" s="23"/>
      <c r="D28" s="30"/>
      <c r="E28" s="22">
        <v>301593.18</v>
      </c>
      <c r="F28" s="22">
        <v>24524.152979999999</v>
      </c>
      <c r="G28" s="22"/>
      <c r="H28" s="22"/>
      <c r="I28" s="22">
        <v>301593.18</v>
      </c>
      <c r="J28" s="22">
        <v>24524.152979999999</v>
      </c>
    </row>
    <row r="29" spans="1:10" ht="20.100000000000001" customHeight="1">
      <c r="A29" s="18" t="s">
        <v>37</v>
      </c>
      <c r="B29" s="19" t="s">
        <v>38</v>
      </c>
      <c r="C29" s="23"/>
      <c r="D29" s="30"/>
      <c r="E29" s="22">
        <v>52268.7</v>
      </c>
      <c r="F29" s="22">
        <v>3804.5189799999998</v>
      </c>
      <c r="G29" s="22"/>
      <c r="H29" s="22"/>
      <c r="I29" s="22">
        <v>52268.7</v>
      </c>
      <c r="J29" s="22">
        <v>3804.5189799999998</v>
      </c>
    </row>
    <row r="30" spans="1:10" ht="20.100000000000001" customHeight="1">
      <c r="A30" s="18" t="s">
        <v>39</v>
      </c>
      <c r="B30" s="19" t="s">
        <v>40</v>
      </c>
      <c r="C30" s="23"/>
      <c r="D30" s="30"/>
      <c r="E30" s="22">
        <v>350374.71</v>
      </c>
      <c r="F30" s="22">
        <v>26226.58655</v>
      </c>
      <c r="G30" s="22"/>
      <c r="H30" s="22"/>
      <c r="I30" s="22">
        <v>350374.71</v>
      </c>
      <c r="J30" s="22">
        <v>26226.58655</v>
      </c>
    </row>
    <row r="31" spans="1:10" ht="20.100000000000001" customHeight="1">
      <c r="A31" s="18" t="s">
        <v>41</v>
      </c>
      <c r="B31" s="19" t="s">
        <v>42</v>
      </c>
      <c r="C31" s="23"/>
      <c r="D31" s="30"/>
      <c r="E31" s="22">
        <v>521419.47</v>
      </c>
      <c r="F31" s="22">
        <v>41195.206789999997</v>
      </c>
      <c r="G31" s="22">
        <v>-964.33</v>
      </c>
      <c r="H31" s="22">
        <v>-62.418289999999999</v>
      </c>
      <c r="I31" s="22">
        <v>520455.14</v>
      </c>
      <c r="J31" s="22">
        <v>41132.788500000002</v>
      </c>
    </row>
    <row r="32" spans="1:10" ht="20.100000000000001" customHeight="1">
      <c r="A32" s="18" t="s">
        <v>43</v>
      </c>
      <c r="B32" s="19" t="s">
        <v>44</v>
      </c>
      <c r="C32" s="23"/>
      <c r="D32" s="30"/>
      <c r="E32" s="22">
        <v>29871784.84</v>
      </c>
      <c r="F32" s="22">
        <v>2128223.3739900002</v>
      </c>
      <c r="G32" s="22">
        <v>15831.9</v>
      </c>
      <c r="H32" s="22">
        <v>1024.7550100000001</v>
      </c>
      <c r="I32" s="22">
        <v>29887616.739999998</v>
      </c>
      <c r="J32" s="22">
        <v>2129248.1290000002</v>
      </c>
    </row>
    <row r="33" spans="1:10" ht="20.100000000000001" customHeight="1">
      <c r="A33" s="18" t="s">
        <v>45</v>
      </c>
      <c r="B33" s="19" t="s">
        <v>46</v>
      </c>
      <c r="C33" s="23"/>
      <c r="D33" s="30"/>
      <c r="E33" s="22">
        <v>25683854.789999999</v>
      </c>
      <c r="F33" s="22">
        <v>1998104.0863099999</v>
      </c>
      <c r="G33" s="22">
        <v>18257.82</v>
      </c>
      <c r="H33" s="22">
        <v>1181.7770800000001</v>
      </c>
      <c r="I33" s="22">
        <v>25702112.609999999</v>
      </c>
      <c r="J33" s="22">
        <v>1999285.8633900001</v>
      </c>
    </row>
    <row r="34" spans="1:10" ht="20.100000000000001" customHeight="1">
      <c r="A34" s="18" t="s">
        <v>47</v>
      </c>
      <c r="B34" s="19" t="s">
        <v>48</v>
      </c>
      <c r="C34" s="25"/>
      <c r="D34" s="30"/>
      <c r="E34" s="22">
        <v>11161309.73</v>
      </c>
      <c r="F34" s="22">
        <v>819138.89798000001</v>
      </c>
      <c r="G34" s="22">
        <v>15229.33</v>
      </c>
      <c r="H34" s="22">
        <v>985.74829</v>
      </c>
      <c r="I34" s="22">
        <v>11176539.060000001</v>
      </c>
      <c r="J34" s="22">
        <v>820124.64627000003</v>
      </c>
    </row>
    <row r="35" spans="1:10" ht="20.100000000000001" customHeight="1">
      <c r="A35" s="18"/>
      <c r="B35" s="18"/>
      <c r="C35" s="27"/>
      <c r="D35" s="28" t="s">
        <v>49</v>
      </c>
      <c r="E35" s="29">
        <v>314819820.54000002</v>
      </c>
      <c r="F35" s="29">
        <v>23404801.048070002</v>
      </c>
      <c r="G35" s="29">
        <v>-744492.37</v>
      </c>
      <c r="H35" s="29">
        <v>-48837.919849999991</v>
      </c>
      <c r="I35" s="29">
        <v>314075328.17000002</v>
      </c>
      <c r="J35" s="29">
        <v>23355963.128219999</v>
      </c>
    </row>
    <row r="36" spans="1:10" ht="20.100000000000001" customHeight="1">
      <c r="A36" s="18" t="s">
        <v>23</v>
      </c>
      <c r="B36" s="19" t="s">
        <v>24</v>
      </c>
      <c r="C36" s="20" t="s">
        <v>56</v>
      </c>
      <c r="D36" s="30" t="s">
        <v>57</v>
      </c>
      <c r="E36" s="22">
        <v>43799746.799999997</v>
      </c>
      <c r="F36" s="22">
        <v>3026401.1578000002</v>
      </c>
      <c r="G36" s="22">
        <v>117958.82</v>
      </c>
      <c r="H36" s="22">
        <v>7369.2855099999997</v>
      </c>
      <c r="I36" s="22">
        <v>43917705.619999997</v>
      </c>
      <c r="J36" s="22">
        <v>3033770.44331</v>
      </c>
    </row>
    <row r="37" spans="1:10" ht="20.100000000000001" customHeight="1">
      <c r="A37" s="18" t="s">
        <v>27</v>
      </c>
      <c r="B37" s="19" t="s">
        <v>28</v>
      </c>
      <c r="C37" s="23"/>
      <c r="D37" s="30"/>
      <c r="E37" s="22">
        <v>6993221.7000000002</v>
      </c>
      <c r="F37" s="22">
        <v>510441.43771999999</v>
      </c>
      <c r="G37" s="22">
        <v>-636.24</v>
      </c>
      <c r="H37" s="22">
        <v>-39.747990000000001</v>
      </c>
      <c r="I37" s="22">
        <v>6992585.46</v>
      </c>
      <c r="J37" s="22">
        <v>510401.68972999998</v>
      </c>
    </row>
    <row r="38" spans="1:10" ht="20.100000000000001" customHeight="1">
      <c r="A38" s="18" t="s">
        <v>29</v>
      </c>
      <c r="B38" s="19" t="s">
        <v>30</v>
      </c>
      <c r="C38" s="23"/>
      <c r="D38" s="30"/>
      <c r="E38" s="22">
        <v>18328426.420000002</v>
      </c>
      <c r="F38" s="22">
        <v>1299697.0337</v>
      </c>
      <c r="G38" s="22">
        <v>9184.65</v>
      </c>
      <c r="H38" s="22">
        <v>573.79713000000004</v>
      </c>
      <c r="I38" s="22">
        <v>18337611.07</v>
      </c>
      <c r="J38" s="22">
        <v>1300270.8308300001</v>
      </c>
    </row>
    <row r="39" spans="1:10" ht="20.100000000000001" customHeight="1">
      <c r="A39" s="18" t="s">
        <v>31</v>
      </c>
      <c r="B39" s="19" t="s">
        <v>32</v>
      </c>
      <c r="C39" s="23"/>
      <c r="D39" s="30"/>
      <c r="E39" s="22">
        <v>68503358.920000002</v>
      </c>
      <c r="F39" s="22">
        <v>4956028.9243999999</v>
      </c>
      <c r="G39" s="22">
        <v>-2135283.4700000002</v>
      </c>
      <c r="H39" s="22">
        <v>-135637.36035</v>
      </c>
      <c r="I39" s="22">
        <v>66368075.450000003</v>
      </c>
      <c r="J39" s="22">
        <v>4820391.5640500002</v>
      </c>
    </row>
    <row r="40" spans="1:10" ht="20.100000000000001" customHeight="1">
      <c r="A40" s="18" t="s">
        <v>33</v>
      </c>
      <c r="B40" s="19" t="s">
        <v>34</v>
      </c>
      <c r="C40" s="23"/>
      <c r="D40" s="30"/>
      <c r="E40" s="22">
        <v>2119171.94</v>
      </c>
      <c r="F40" s="22">
        <v>165643.40629000001</v>
      </c>
      <c r="G40" s="22"/>
      <c r="H40" s="22"/>
      <c r="I40" s="22">
        <v>2119171.94</v>
      </c>
      <c r="J40" s="22">
        <v>165643.40629000001</v>
      </c>
    </row>
    <row r="41" spans="1:10" ht="20.100000000000001" customHeight="1">
      <c r="A41" s="18" t="s">
        <v>35</v>
      </c>
      <c r="B41" s="19" t="s">
        <v>36</v>
      </c>
      <c r="C41" s="23"/>
      <c r="D41" s="30"/>
      <c r="E41" s="22">
        <v>969703.72</v>
      </c>
      <c r="F41" s="22">
        <v>73998.484949999998</v>
      </c>
      <c r="G41" s="22"/>
      <c r="H41" s="22"/>
      <c r="I41" s="22">
        <v>969703.72</v>
      </c>
      <c r="J41" s="22">
        <v>73998.484949999998</v>
      </c>
    </row>
    <row r="42" spans="1:10" ht="20.100000000000001" customHeight="1">
      <c r="A42" s="18" t="s">
        <v>37</v>
      </c>
      <c r="B42" s="19" t="s">
        <v>38</v>
      </c>
      <c r="C42" s="23"/>
      <c r="D42" s="30"/>
      <c r="E42" s="22">
        <v>509422.31</v>
      </c>
      <c r="F42" s="22">
        <v>35967.300609999998</v>
      </c>
      <c r="G42" s="22">
        <v>-52.58</v>
      </c>
      <c r="H42" s="22">
        <v>-3.2846299999999999</v>
      </c>
      <c r="I42" s="22">
        <v>509369.73</v>
      </c>
      <c r="J42" s="22">
        <v>35964.015979999996</v>
      </c>
    </row>
    <row r="43" spans="1:10" ht="20.100000000000001" customHeight="1">
      <c r="A43" s="18" t="s">
        <v>39</v>
      </c>
      <c r="B43" s="19" t="s">
        <v>40</v>
      </c>
      <c r="C43" s="23"/>
      <c r="D43" s="30"/>
      <c r="E43" s="22">
        <v>506519.2</v>
      </c>
      <c r="F43" s="22">
        <v>36199.09979</v>
      </c>
      <c r="G43" s="22">
        <v>-704.05</v>
      </c>
      <c r="H43" s="22">
        <v>-43.985239999999997</v>
      </c>
      <c r="I43" s="22">
        <v>505815.15</v>
      </c>
      <c r="J43" s="22">
        <v>36155.114549999998</v>
      </c>
    </row>
    <row r="44" spans="1:10" ht="20.100000000000001" customHeight="1">
      <c r="A44" s="18" t="s">
        <v>41</v>
      </c>
      <c r="B44" s="19" t="s">
        <v>42</v>
      </c>
      <c r="C44" s="23"/>
      <c r="D44" s="30"/>
      <c r="E44" s="22">
        <v>230838.02</v>
      </c>
      <c r="F44" s="22">
        <v>21361.413049999999</v>
      </c>
      <c r="G44" s="22">
        <v>-99.75</v>
      </c>
      <c r="H44" s="22">
        <v>-6.2318499999999997</v>
      </c>
      <c r="I44" s="22">
        <v>230738.27</v>
      </c>
      <c r="J44" s="22">
        <v>21355.181199999999</v>
      </c>
    </row>
    <row r="45" spans="1:10" ht="20.100000000000001" customHeight="1">
      <c r="A45" s="18" t="s">
        <v>43</v>
      </c>
      <c r="B45" s="19" t="s">
        <v>44</v>
      </c>
      <c r="C45" s="23"/>
      <c r="D45" s="30"/>
      <c r="E45" s="22">
        <v>61404240.810000002</v>
      </c>
      <c r="F45" s="22">
        <v>4278319.6237599999</v>
      </c>
      <c r="G45" s="22">
        <v>34146.89</v>
      </c>
      <c r="H45" s="22">
        <v>2133.2718799999998</v>
      </c>
      <c r="I45" s="22">
        <v>61438387.700000003</v>
      </c>
      <c r="J45" s="22">
        <v>4280452.8956399998</v>
      </c>
    </row>
    <row r="46" spans="1:10" ht="20.100000000000001" customHeight="1">
      <c r="A46" s="18" t="s">
        <v>45</v>
      </c>
      <c r="B46" s="19" t="s">
        <v>46</v>
      </c>
      <c r="C46" s="23"/>
      <c r="D46" s="30"/>
      <c r="E46" s="22">
        <v>60966844.979999997</v>
      </c>
      <c r="F46" s="22">
        <v>4744131.3796899999</v>
      </c>
      <c r="G46" s="22">
        <v>-220798.05</v>
      </c>
      <c r="H46" s="22">
        <v>-13926.72813</v>
      </c>
      <c r="I46" s="22">
        <v>60746046.93</v>
      </c>
      <c r="J46" s="22">
        <v>4730204.6515600001</v>
      </c>
    </row>
    <row r="47" spans="1:10" ht="20.100000000000001" customHeight="1">
      <c r="A47" s="18" t="s">
        <v>47</v>
      </c>
      <c r="B47" s="19" t="s">
        <v>48</v>
      </c>
      <c r="C47" s="23"/>
      <c r="D47" s="30"/>
      <c r="E47" s="22">
        <v>35106084.439999998</v>
      </c>
      <c r="F47" s="22">
        <v>2537234.7415300002</v>
      </c>
      <c r="G47" s="22">
        <v>17651.89</v>
      </c>
      <c r="H47" s="22">
        <v>1102.77334</v>
      </c>
      <c r="I47" s="22">
        <v>35123736.329999998</v>
      </c>
      <c r="J47" s="22">
        <v>2538337.5148700001</v>
      </c>
    </row>
    <row r="48" spans="1:10" ht="20.100000000000001" customHeight="1">
      <c r="A48" s="18"/>
      <c r="B48" s="18"/>
      <c r="C48" s="27"/>
      <c r="D48" s="28" t="s">
        <v>49</v>
      </c>
      <c r="E48" s="29">
        <v>299437579.25999999</v>
      </c>
      <c r="F48" s="29">
        <v>21685424.003290001</v>
      </c>
      <c r="G48" s="29">
        <v>-2178631.89</v>
      </c>
      <c r="H48" s="29">
        <v>-138478.21032999997</v>
      </c>
      <c r="I48" s="29">
        <v>297258947.37</v>
      </c>
      <c r="J48" s="29">
        <v>21546945.792959999</v>
      </c>
    </row>
    <row r="49" spans="1:10" ht="20.100000000000001" customHeight="1">
      <c r="A49" s="18" t="s">
        <v>23</v>
      </c>
      <c r="B49" s="19" t="s">
        <v>24</v>
      </c>
      <c r="C49" s="20" t="s">
        <v>58</v>
      </c>
      <c r="D49" s="30" t="s">
        <v>59</v>
      </c>
      <c r="E49" s="22">
        <v>99121732.459999993</v>
      </c>
      <c r="F49" s="22">
        <v>6694445.4066899996</v>
      </c>
      <c r="G49" s="22">
        <v>234803.08</v>
      </c>
      <c r="H49" s="22">
        <v>14111.57681</v>
      </c>
      <c r="I49" s="22">
        <v>99356535.540000007</v>
      </c>
      <c r="J49" s="22">
        <v>6708556.9835000001</v>
      </c>
    </row>
    <row r="50" spans="1:10" ht="20.100000000000001" customHeight="1">
      <c r="A50" s="18" t="s">
        <v>27</v>
      </c>
      <c r="B50" s="19" t="s">
        <v>28</v>
      </c>
      <c r="C50" s="23"/>
      <c r="D50" s="30"/>
      <c r="E50" s="22">
        <v>15382408.99</v>
      </c>
      <c r="F50" s="22">
        <v>1108526.0999700001</v>
      </c>
      <c r="G50" s="22">
        <v>12410.2</v>
      </c>
      <c r="H50" s="22">
        <v>740.72487000000001</v>
      </c>
      <c r="I50" s="22">
        <v>15394819.189999999</v>
      </c>
      <c r="J50" s="22">
        <v>1109266.8248399999</v>
      </c>
    </row>
    <row r="51" spans="1:10" ht="20.100000000000001" customHeight="1">
      <c r="A51" s="18" t="s">
        <v>29</v>
      </c>
      <c r="B51" s="19" t="s">
        <v>30</v>
      </c>
      <c r="C51" s="23"/>
      <c r="D51" s="30"/>
      <c r="E51" s="22">
        <v>40399606.109999999</v>
      </c>
      <c r="F51" s="22">
        <v>2807706.8950499999</v>
      </c>
      <c r="G51" s="22">
        <v>-6493.35</v>
      </c>
      <c r="H51" s="22">
        <v>-387.56943999999999</v>
      </c>
      <c r="I51" s="22">
        <v>40393112.759999998</v>
      </c>
      <c r="J51" s="22">
        <v>2807319.3256100002</v>
      </c>
    </row>
    <row r="52" spans="1:10" ht="20.100000000000001" customHeight="1">
      <c r="A52" s="18" t="s">
        <v>31</v>
      </c>
      <c r="B52" s="19" t="s">
        <v>32</v>
      </c>
      <c r="C52" s="23"/>
      <c r="D52" s="30"/>
      <c r="E52" s="22">
        <v>145556135.25</v>
      </c>
      <c r="F52" s="22">
        <v>10268772.01148</v>
      </c>
      <c r="G52" s="22">
        <v>-247219.4</v>
      </c>
      <c r="H52" s="22">
        <v>-14892.515789999999</v>
      </c>
      <c r="I52" s="22">
        <v>145308915.84999999</v>
      </c>
      <c r="J52" s="22">
        <v>10253879.495689999</v>
      </c>
    </row>
    <row r="53" spans="1:10" ht="20.100000000000001" customHeight="1">
      <c r="A53" s="18" t="s">
        <v>33</v>
      </c>
      <c r="B53" s="19" t="s">
        <v>34</v>
      </c>
      <c r="C53" s="23"/>
      <c r="D53" s="30"/>
      <c r="E53" s="22">
        <v>3326805.97</v>
      </c>
      <c r="F53" s="22">
        <v>251073.54876000001</v>
      </c>
      <c r="G53" s="22">
        <v>-109.29</v>
      </c>
      <c r="H53" s="22">
        <v>-6.5230300000000003</v>
      </c>
      <c r="I53" s="22">
        <v>3326696.68</v>
      </c>
      <c r="J53" s="22">
        <v>251067.02572999999</v>
      </c>
    </row>
    <row r="54" spans="1:10" ht="20.100000000000001" customHeight="1">
      <c r="A54" s="18" t="s">
        <v>35</v>
      </c>
      <c r="B54" s="19" t="s">
        <v>36</v>
      </c>
      <c r="C54" s="23"/>
      <c r="D54" s="30"/>
      <c r="E54" s="22">
        <v>1547383.09</v>
      </c>
      <c r="F54" s="22">
        <v>118211.94676000001</v>
      </c>
      <c r="G54" s="22">
        <v>-139.57</v>
      </c>
      <c r="H54" s="22">
        <v>-8.3306199999999997</v>
      </c>
      <c r="I54" s="22">
        <v>1547243.52</v>
      </c>
      <c r="J54" s="22">
        <v>118203.61614</v>
      </c>
    </row>
    <row r="55" spans="1:10" ht="20.100000000000001" customHeight="1">
      <c r="A55" s="18" t="s">
        <v>37</v>
      </c>
      <c r="B55" s="19" t="s">
        <v>38</v>
      </c>
      <c r="C55" s="23"/>
      <c r="D55" s="30"/>
      <c r="E55" s="22">
        <v>2590485.75</v>
      </c>
      <c r="F55" s="22">
        <v>179350.57428</v>
      </c>
      <c r="G55" s="22">
        <v>-547.29</v>
      </c>
      <c r="H55" s="22">
        <v>-32.666020000000003</v>
      </c>
      <c r="I55" s="22">
        <v>2589938.46</v>
      </c>
      <c r="J55" s="22">
        <v>179317.90826</v>
      </c>
    </row>
    <row r="56" spans="1:10" ht="20.100000000000001" customHeight="1">
      <c r="A56" s="18" t="s">
        <v>39</v>
      </c>
      <c r="B56" s="19" t="s">
        <v>40</v>
      </c>
      <c r="C56" s="23"/>
      <c r="D56" s="30"/>
      <c r="E56" s="22">
        <v>948975.53</v>
      </c>
      <c r="F56" s="22">
        <v>66299.825020000004</v>
      </c>
      <c r="G56" s="22">
        <v>-160.83000000000001</v>
      </c>
      <c r="H56" s="22">
        <v>-9.5994899999999994</v>
      </c>
      <c r="I56" s="22">
        <v>948814.7</v>
      </c>
      <c r="J56" s="22">
        <v>66290.225529999996</v>
      </c>
    </row>
    <row r="57" spans="1:10" ht="20.100000000000001" customHeight="1">
      <c r="A57" s="18" t="s">
        <v>41</v>
      </c>
      <c r="B57" s="19" t="s">
        <v>42</v>
      </c>
      <c r="C57" s="23"/>
      <c r="D57" s="30"/>
      <c r="E57" s="22">
        <v>956813.64</v>
      </c>
      <c r="F57" s="22">
        <v>72278.334910000005</v>
      </c>
      <c r="G57" s="22">
        <v>1368.14</v>
      </c>
      <c r="H57" s="22">
        <v>81.659719999999993</v>
      </c>
      <c r="I57" s="22">
        <v>958181.78</v>
      </c>
      <c r="J57" s="22">
        <v>72359.994630000001</v>
      </c>
    </row>
    <row r="58" spans="1:10" ht="20.100000000000001" customHeight="1">
      <c r="A58" s="18" t="s">
        <v>43</v>
      </c>
      <c r="B58" s="19" t="s">
        <v>44</v>
      </c>
      <c r="C58" s="23"/>
      <c r="D58" s="30"/>
      <c r="E58" s="22">
        <v>138086881.24000001</v>
      </c>
      <c r="F58" s="22">
        <v>9329186.9619699996</v>
      </c>
      <c r="G58" s="22">
        <v>19903.849999999999</v>
      </c>
      <c r="H58" s="22">
        <v>1188.00351</v>
      </c>
      <c r="I58" s="22">
        <v>138106785.09</v>
      </c>
      <c r="J58" s="22">
        <v>9330374.9654799998</v>
      </c>
    </row>
    <row r="59" spans="1:10" ht="20.100000000000001" customHeight="1">
      <c r="A59" s="18" t="s">
        <v>45</v>
      </c>
      <c r="B59" s="19" t="s">
        <v>46</v>
      </c>
      <c r="C59" s="23"/>
      <c r="D59" s="30"/>
      <c r="E59" s="22">
        <v>71085463.579999998</v>
      </c>
      <c r="F59" s="22">
        <v>5300346.6970300004</v>
      </c>
      <c r="G59" s="22">
        <v>-151793.82</v>
      </c>
      <c r="H59" s="22">
        <v>-9185.1239999999998</v>
      </c>
      <c r="I59" s="22">
        <v>70933669.760000005</v>
      </c>
      <c r="J59" s="22">
        <v>5291161.5730299996</v>
      </c>
    </row>
    <row r="60" spans="1:10" ht="20.100000000000001" customHeight="1">
      <c r="A60" s="18" t="s">
        <v>47</v>
      </c>
      <c r="B60" s="19" t="s">
        <v>48</v>
      </c>
      <c r="C60" s="23"/>
      <c r="D60" s="30"/>
      <c r="E60" s="22">
        <v>75772034.340000004</v>
      </c>
      <c r="F60" s="22">
        <v>5311653.8050800003</v>
      </c>
      <c r="G60" s="22">
        <v>-262580.75</v>
      </c>
      <c r="H60" s="22">
        <v>-15672.62945</v>
      </c>
      <c r="I60" s="22">
        <v>75509453.590000004</v>
      </c>
      <c r="J60" s="22">
        <v>5295981.1756300004</v>
      </c>
    </row>
    <row r="61" spans="1:10" ht="20.100000000000001" customHeight="1">
      <c r="A61" s="18"/>
      <c r="B61" s="18"/>
      <c r="C61" s="27"/>
      <c r="D61" s="28" t="s">
        <v>49</v>
      </c>
      <c r="E61" s="29">
        <v>594774725.94999993</v>
      </c>
      <c r="F61" s="29">
        <v>41507852.107000008</v>
      </c>
      <c r="G61" s="29">
        <v>-400559.03</v>
      </c>
      <c r="H61" s="29">
        <v>-24072.99293</v>
      </c>
      <c r="I61" s="29">
        <v>594374166.91999996</v>
      </c>
      <c r="J61" s="29">
        <v>41483779.114069998</v>
      </c>
    </row>
    <row r="62" spans="1:10" ht="20.100000000000001" customHeight="1">
      <c r="A62" s="18" t="s">
        <v>60</v>
      </c>
      <c r="B62" s="19" t="s">
        <v>61</v>
      </c>
      <c r="C62" s="23" t="s">
        <v>62</v>
      </c>
      <c r="D62" s="30" t="s">
        <v>63</v>
      </c>
      <c r="E62" s="22">
        <v>32828670.969999999</v>
      </c>
      <c r="F62" s="22">
        <v>3040768.0010500001</v>
      </c>
      <c r="G62" s="22">
        <v>-569578.54</v>
      </c>
      <c r="H62" s="22">
        <v>-43989.149590000001</v>
      </c>
      <c r="I62" s="22">
        <v>32259092.43</v>
      </c>
      <c r="J62" s="22">
        <v>2996778.85146</v>
      </c>
    </row>
    <row r="63" spans="1:10" ht="20.100000000000001" customHeight="1">
      <c r="A63" s="18" t="s">
        <v>64</v>
      </c>
      <c r="B63" s="19" t="s">
        <v>65</v>
      </c>
      <c r="C63" s="23"/>
      <c r="D63" s="30"/>
      <c r="E63" s="22">
        <v>10253361.85</v>
      </c>
      <c r="F63" s="22">
        <v>923715.37442999997</v>
      </c>
      <c r="G63" s="22">
        <v>-78.650000000000006</v>
      </c>
      <c r="H63" s="22">
        <v>-6.0546800000000003</v>
      </c>
      <c r="I63" s="22">
        <v>10253283.199999999</v>
      </c>
      <c r="J63" s="22">
        <v>923709.31975000002</v>
      </c>
    </row>
    <row r="64" spans="1:10" ht="20.100000000000001" customHeight="1">
      <c r="A64" s="18" t="s">
        <v>66</v>
      </c>
      <c r="B64" s="19" t="s">
        <v>67</v>
      </c>
      <c r="C64" s="23"/>
      <c r="D64" s="30"/>
      <c r="E64" s="22">
        <v>525124.97</v>
      </c>
      <c r="F64" s="22">
        <v>50923.926480000002</v>
      </c>
      <c r="G64" s="22">
        <v>-20.190000000000001</v>
      </c>
      <c r="H64" s="22">
        <v>-1.5542499999999999</v>
      </c>
      <c r="I64" s="22">
        <v>525104.78</v>
      </c>
      <c r="J64" s="22">
        <v>50922.372230000001</v>
      </c>
    </row>
    <row r="65" spans="1:10" ht="20.100000000000001" customHeight="1">
      <c r="A65" s="18"/>
      <c r="B65" s="18"/>
      <c r="C65" s="27"/>
      <c r="D65" s="28" t="s">
        <v>49</v>
      </c>
      <c r="E65" s="29">
        <v>43607157.789999999</v>
      </c>
      <c r="F65" s="29">
        <v>4015407.3019599998</v>
      </c>
      <c r="G65" s="29">
        <v>-569677.38</v>
      </c>
      <c r="H65" s="29">
        <v>-43996.758520000003</v>
      </c>
      <c r="I65" s="29">
        <v>43037480.409999996</v>
      </c>
      <c r="J65" s="29">
        <v>3971410.5434400002</v>
      </c>
    </row>
    <row r="66" spans="1:10" ht="20.100000000000001" customHeight="1">
      <c r="A66" s="18" t="s">
        <v>60</v>
      </c>
      <c r="B66" s="19" t="s">
        <v>61</v>
      </c>
      <c r="C66" s="23" t="s">
        <v>68</v>
      </c>
      <c r="D66" s="30" t="s">
        <v>69</v>
      </c>
      <c r="E66" s="22">
        <v>18479084.899999999</v>
      </c>
      <c r="F66" s="22">
        <v>1516617.3769400001</v>
      </c>
      <c r="G66" s="22">
        <v>-3039.41</v>
      </c>
      <c r="H66" s="22">
        <v>-217.41914</v>
      </c>
      <c r="I66" s="22">
        <v>18476045.489999998</v>
      </c>
      <c r="J66" s="22">
        <v>1516399.9578</v>
      </c>
    </row>
    <row r="67" spans="1:10" ht="20.100000000000001" customHeight="1">
      <c r="A67" s="18" t="s">
        <v>64</v>
      </c>
      <c r="B67" s="19" t="s">
        <v>65</v>
      </c>
      <c r="C67" s="23"/>
      <c r="D67" s="30"/>
      <c r="E67" s="22">
        <v>10551680.85</v>
      </c>
      <c r="F67" s="22">
        <v>795722.50257000001</v>
      </c>
      <c r="G67" s="22">
        <v>-39.299999999999997</v>
      </c>
      <c r="H67" s="22">
        <v>-2.5802</v>
      </c>
      <c r="I67" s="22">
        <v>10551641.550000001</v>
      </c>
      <c r="J67" s="22">
        <v>795719.92237000004</v>
      </c>
    </row>
    <row r="68" spans="1:10" ht="20.100000000000001" customHeight="1">
      <c r="A68" s="18" t="s">
        <v>66</v>
      </c>
      <c r="B68" s="19" t="s">
        <v>67</v>
      </c>
      <c r="C68" s="23"/>
      <c r="D68" s="30"/>
      <c r="E68" s="22">
        <v>259784.55</v>
      </c>
      <c r="F68" s="22">
        <v>24115.953659999999</v>
      </c>
      <c r="G68" s="22"/>
      <c r="H68" s="22"/>
      <c r="I68" s="22">
        <v>259784.55</v>
      </c>
      <c r="J68" s="22">
        <v>24115.953659999999</v>
      </c>
    </row>
    <row r="69" spans="1:10" ht="20.100000000000001" customHeight="1">
      <c r="A69" s="18"/>
      <c r="B69" s="18"/>
      <c r="C69" s="27"/>
      <c r="D69" s="28" t="s">
        <v>49</v>
      </c>
      <c r="E69" s="29">
        <v>29290550.300000001</v>
      </c>
      <c r="F69" s="29">
        <v>2336455.8331700005</v>
      </c>
      <c r="G69" s="29">
        <v>-3078.71</v>
      </c>
      <c r="H69" s="29">
        <v>-219.99933999999999</v>
      </c>
      <c r="I69" s="29">
        <v>29287471.59</v>
      </c>
      <c r="J69" s="29">
        <v>2336235.8338299999</v>
      </c>
    </row>
    <row r="70" spans="1:10" ht="20.100000000000001" customHeight="1">
      <c r="A70" s="18" t="s">
        <v>60</v>
      </c>
      <c r="B70" s="19" t="s">
        <v>61</v>
      </c>
      <c r="C70" s="23" t="s">
        <v>70</v>
      </c>
      <c r="D70" s="30" t="s">
        <v>71</v>
      </c>
      <c r="E70" s="22">
        <v>34411378.240000002</v>
      </c>
      <c r="F70" s="22">
        <v>2273822.5519500002</v>
      </c>
      <c r="G70" s="22">
        <v>21690.76</v>
      </c>
      <c r="H70" s="22">
        <v>1147.1054999999999</v>
      </c>
      <c r="I70" s="22">
        <v>34433069</v>
      </c>
      <c r="J70" s="22">
        <v>2274969.6574499998</v>
      </c>
    </row>
    <row r="71" spans="1:10" ht="20.100000000000001" customHeight="1">
      <c r="A71" s="18" t="s">
        <v>64</v>
      </c>
      <c r="B71" s="19" t="s">
        <v>65</v>
      </c>
      <c r="C71" s="23"/>
      <c r="D71" s="30"/>
      <c r="E71" s="22">
        <v>24740519.550000001</v>
      </c>
      <c r="F71" s="22">
        <v>1499683.70358</v>
      </c>
      <c r="G71" s="22">
        <v>-146301.15</v>
      </c>
      <c r="H71" s="22">
        <v>-7841.5695900000001</v>
      </c>
      <c r="I71" s="22">
        <v>24594218.399999999</v>
      </c>
      <c r="J71" s="22">
        <v>1491842.13399</v>
      </c>
    </row>
    <row r="72" spans="1:10" ht="20.100000000000001" customHeight="1">
      <c r="A72" s="18" t="s">
        <v>66</v>
      </c>
      <c r="B72" s="19" t="s">
        <v>67</v>
      </c>
      <c r="C72" s="23"/>
      <c r="D72" s="30"/>
      <c r="E72" s="22">
        <v>834605.1</v>
      </c>
      <c r="F72" s="22">
        <v>53629.62154</v>
      </c>
      <c r="G72" s="22"/>
      <c r="H72" s="22"/>
      <c r="I72" s="22">
        <v>834605.1</v>
      </c>
      <c r="J72" s="22">
        <v>53629.62154</v>
      </c>
    </row>
    <row r="73" spans="1:10" ht="20.100000000000001" customHeight="1">
      <c r="A73" s="18"/>
      <c r="B73" s="18"/>
      <c r="C73" s="27"/>
      <c r="D73" s="28" t="s">
        <v>49</v>
      </c>
      <c r="E73" s="29">
        <v>59986502.890000008</v>
      </c>
      <c r="F73" s="29">
        <v>3827135.8770700004</v>
      </c>
      <c r="G73" s="29">
        <v>-124610.39</v>
      </c>
      <c r="H73" s="29">
        <v>-6694.4640900000004</v>
      </c>
      <c r="I73" s="29">
        <v>59861892.5</v>
      </c>
      <c r="J73" s="29">
        <v>3820441.41298</v>
      </c>
    </row>
    <row r="74" spans="1:10" ht="20.100000000000001" customHeight="1">
      <c r="A74" s="18" t="s">
        <v>60</v>
      </c>
      <c r="B74" s="19" t="s">
        <v>61</v>
      </c>
      <c r="C74" s="23" t="s">
        <v>72</v>
      </c>
      <c r="D74" s="20" t="s">
        <v>73</v>
      </c>
      <c r="E74" s="22">
        <v>87268769.370000005</v>
      </c>
      <c r="F74" s="22">
        <v>5401531.8064999999</v>
      </c>
      <c r="G74" s="22">
        <v>15096.47</v>
      </c>
      <c r="H74" s="22">
        <v>755.90923999999995</v>
      </c>
      <c r="I74" s="22">
        <v>87283865.840000004</v>
      </c>
      <c r="J74" s="22">
        <v>5402287.7157399999</v>
      </c>
    </row>
    <row r="75" spans="1:10" ht="20.100000000000001" customHeight="1">
      <c r="A75" s="18" t="s">
        <v>64</v>
      </c>
      <c r="B75" s="19" t="s">
        <v>65</v>
      </c>
      <c r="C75" s="23"/>
      <c r="D75" s="23"/>
      <c r="E75" s="22">
        <v>153416869.43000001</v>
      </c>
      <c r="F75" s="22">
        <v>8941398.2084100004</v>
      </c>
      <c r="G75" s="22">
        <v>-2049457.44</v>
      </c>
      <c r="H75" s="22">
        <v>-103209.88334</v>
      </c>
      <c r="I75" s="22">
        <v>151367411.99000001</v>
      </c>
      <c r="J75" s="22">
        <v>8838188.3250699993</v>
      </c>
    </row>
    <row r="76" spans="1:10" ht="20.100000000000001" customHeight="1">
      <c r="A76" s="18" t="s">
        <v>66</v>
      </c>
      <c r="B76" s="19" t="s">
        <v>67</v>
      </c>
      <c r="C76" s="23"/>
      <c r="D76" s="25"/>
      <c r="E76" s="22">
        <v>5788801.3099999996</v>
      </c>
      <c r="F76" s="22">
        <v>350320.20410999999</v>
      </c>
      <c r="G76" s="22">
        <v>-275.3</v>
      </c>
      <c r="H76" s="22">
        <v>-13.78567</v>
      </c>
      <c r="I76" s="22">
        <v>5788526.0099999998</v>
      </c>
      <c r="J76" s="22">
        <v>350306.41843999998</v>
      </c>
    </row>
    <row r="77" spans="1:10" ht="20.100000000000001" customHeight="1">
      <c r="A77" s="18"/>
      <c r="B77" s="18"/>
      <c r="C77" s="27"/>
      <c r="D77" s="28" t="s">
        <v>49</v>
      </c>
      <c r="E77" s="29">
        <v>246474440.11000001</v>
      </c>
      <c r="F77" s="29">
        <v>14693250.219020002</v>
      </c>
      <c r="G77" s="29">
        <v>-2034636.27</v>
      </c>
      <c r="H77" s="29">
        <v>-102467.75977</v>
      </c>
      <c r="I77" s="29">
        <v>244439803.84</v>
      </c>
      <c r="J77" s="29">
        <v>14590782.459249999</v>
      </c>
    </row>
    <row r="78" spans="1:10" ht="29.25" customHeight="1">
      <c r="A78" s="18" t="s">
        <v>47</v>
      </c>
      <c r="B78" s="19" t="s">
        <v>48</v>
      </c>
      <c r="C78" s="31" t="s">
        <v>74</v>
      </c>
      <c r="D78" s="32" t="s">
        <v>75</v>
      </c>
      <c r="E78" s="22">
        <v>-65753.929999999993</v>
      </c>
      <c r="F78" s="22">
        <v>136786.73582999999</v>
      </c>
      <c r="G78" s="22">
        <v>2539.1799999999998</v>
      </c>
      <c r="H78" s="22">
        <v>211.00470999999999</v>
      </c>
      <c r="I78" s="22">
        <v>-63214.75</v>
      </c>
      <c r="J78" s="22">
        <v>136997.74054</v>
      </c>
    </row>
    <row r="79" spans="1:10" s="2" customFormat="1" ht="20.100000000000001" customHeight="1">
      <c r="A79" s="28"/>
      <c r="B79" s="28"/>
      <c r="C79" s="33"/>
      <c r="D79" s="28" t="s">
        <v>49</v>
      </c>
      <c r="E79" s="29">
        <v>-65753.929999999993</v>
      </c>
      <c r="F79" s="29">
        <v>136786.73582999999</v>
      </c>
      <c r="G79" s="29">
        <v>2539.1799999999998</v>
      </c>
      <c r="H79" s="29">
        <v>211.00470999999999</v>
      </c>
      <c r="I79" s="29">
        <v>-63214.75</v>
      </c>
      <c r="J79" s="29">
        <v>136997.74054</v>
      </c>
    </row>
    <row r="80" spans="1:10" ht="20.100000000000001" customHeight="1">
      <c r="A80" s="18" t="s">
        <v>23</v>
      </c>
      <c r="B80" s="19" t="s">
        <v>24</v>
      </c>
      <c r="C80" s="23" t="s">
        <v>76</v>
      </c>
      <c r="D80" s="20" t="s">
        <v>77</v>
      </c>
      <c r="E80" s="22">
        <v>56084589.530000001</v>
      </c>
      <c r="F80" s="22">
        <v>4890238.8347399998</v>
      </c>
      <c r="G80" s="22">
        <v>-90834.08</v>
      </c>
      <c r="H80" s="22">
        <v>-7379.00504</v>
      </c>
      <c r="I80" s="22">
        <v>55993755.450000003</v>
      </c>
      <c r="J80" s="22">
        <v>4882859.8296999997</v>
      </c>
    </row>
    <row r="81" spans="1:13" ht="20.100000000000001" customHeight="1">
      <c r="A81" s="18" t="s">
        <v>43</v>
      </c>
      <c r="B81" s="19" t="s">
        <v>44</v>
      </c>
      <c r="C81" s="25"/>
      <c r="D81" s="25"/>
      <c r="E81" s="22">
        <v>109843574.40000001</v>
      </c>
      <c r="F81" s="22">
        <v>9535785.9646400008</v>
      </c>
      <c r="G81" s="22"/>
      <c r="H81" s="22"/>
      <c r="I81" s="22">
        <v>109843574.40000001</v>
      </c>
      <c r="J81" s="22">
        <v>9535785.9646400008</v>
      </c>
    </row>
    <row r="82" spans="1:13" ht="20.100000000000001" customHeight="1">
      <c r="A82" s="18"/>
      <c r="B82" s="18"/>
      <c r="C82" s="27"/>
      <c r="D82" s="28" t="s">
        <v>49</v>
      </c>
      <c r="E82" s="29">
        <v>165928163.93000001</v>
      </c>
      <c r="F82" s="22">
        <v>14426024.799380001</v>
      </c>
      <c r="G82" s="22">
        <v>-90834.08</v>
      </c>
      <c r="H82" s="22">
        <v>-7379.00504</v>
      </c>
      <c r="I82" s="22">
        <v>165837329.85000002</v>
      </c>
      <c r="J82" s="22">
        <v>14418645.79434</v>
      </c>
    </row>
    <row r="83" spans="1:13" ht="20.100000000000001" customHeight="1">
      <c r="A83" s="18"/>
      <c r="B83" s="27"/>
      <c r="C83" s="27"/>
      <c r="D83" s="28" t="s">
        <v>78</v>
      </c>
      <c r="E83" s="29">
        <f>E20+E35+E48+E61+E65+E69+E73+E77+E79+E82</f>
        <v>1881268988.6399999</v>
      </c>
      <c r="F83" s="29">
        <f>F20+F35+F48+F61+F65+F69+F73+F77+F79+F82</f>
        <v>136047139.82936001</v>
      </c>
      <c r="G83" s="29">
        <f>G20+G35+G48+G61+G65+G69+G73+G77+G79+G82</f>
        <v>-5796906.8400000008</v>
      </c>
      <c r="H83" s="29">
        <f>H20+H35+H48+H61+H65+H69+H73+H77+H79+H82</f>
        <v>-347052.24900000001</v>
      </c>
      <c r="I83" s="29">
        <f>I20+I35+I48+I61+I65+I69+I73+I77+I79+I82</f>
        <v>1875472081.8000002</v>
      </c>
      <c r="J83" s="29">
        <f>J20+J35+J48+J61+J65+J69+J73+J77+J79+J82</f>
        <v>135700087.58036</v>
      </c>
    </row>
    <row r="85" spans="1:13" ht="20.100000000000001" customHeight="1">
      <c r="E85" s="34"/>
      <c r="F85" s="34"/>
      <c r="G85" s="34"/>
      <c r="H85" s="34"/>
      <c r="I85" s="34"/>
      <c r="J85" s="34"/>
    </row>
    <row r="86" spans="1:13" ht="20.100000000000001" customHeight="1">
      <c r="A86" s="35" t="s">
        <v>79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6"/>
    </row>
    <row r="87" spans="1:13" ht="38.25">
      <c r="A87" s="28" t="s">
        <v>80</v>
      </c>
      <c r="B87" s="17" t="s">
        <v>9</v>
      </c>
      <c r="C87" s="37" t="s">
        <v>81</v>
      </c>
      <c r="D87" s="37" t="s">
        <v>82</v>
      </c>
      <c r="E87" s="17" t="s">
        <v>83</v>
      </c>
      <c r="F87" s="17" t="s">
        <v>84</v>
      </c>
      <c r="G87" s="17" t="s">
        <v>85</v>
      </c>
      <c r="H87" s="17" t="s">
        <v>86</v>
      </c>
      <c r="I87" s="17" t="s">
        <v>87</v>
      </c>
      <c r="J87" s="37" t="s">
        <v>88</v>
      </c>
      <c r="K87" s="37" t="s">
        <v>89</v>
      </c>
    </row>
    <row r="88" spans="1:13" s="40" customFormat="1" ht="20.100000000000001" customHeight="1">
      <c r="A88" s="18"/>
      <c r="B88" s="17"/>
      <c r="C88" s="38" t="s">
        <v>90</v>
      </c>
      <c r="D88" s="38" t="s">
        <v>91</v>
      </c>
      <c r="E88" s="39" t="s">
        <v>92</v>
      </c>
      <c r="F88" s="39" t="s">
        <v>93</v>
      </c>
      <c r="G88" s="39" t="s">
        <v>94</v>
      </c>
      <c r="H88" s="18" t="s">
        <v>95</v>
      </c>
      <c r="I88" s="18" t="s">
        <v>96</v>
      </c>
      <c r="J88" s="18" t="s">
        <v>97</v>
      </c>
      <c r="K88" s="18" t="s">
        <v>98</v>
      </c>
    </row>
    <row r="89" spans="1:13" ht="20.100000000000001" customHeight="1">
      <c r="A89" s="19" t="s">
        <v>25</v>
      </c>
      <c r="B89" s="19" t="s">
        <v>26</v>
      </c>
      <c r="C89" s="22">
        <v>141015565.92999998</v>
      </c>
      <c r="D89" s="22">
        <v>10138454.942199999</v>
      </c>
      <c r="E89" s="22">
        <v>800000</v>
      </c>
      <c r="F89" s="22">
        <v>57516.715800000355</v>
      </c>
      <c r="G89" s="22">
        <v>186908.39</v>
      </c>
      <c r="H89" s="22">
        <v>5245.4400000000314</v>
      </c>
      <c r="I89" s="22">
        <v>141997228.87999997</v>
      </c>
      <c r="J89" s="22">
        <v>10195971.658</v>
      </c>
      <c r="K89" s="41">
        <v>13.926797135473164</v>
      </c>
      <c r="L89" s="42"/>
      <c r="M89" s="42"/>
    </row>
    <row r="90" spans="1:13" ht="20.100000000000001" customHeight="1">
      <c r="A90" s="19" t="s">
        <v>99</v>
      </c>
      <c r="B90" s="19" t="s">
        <v>51</v>
      </c>
      <c r="C90" s="22">
        <v>362409018.96000004</v>
      </c>
      <c r="D90" s="22">
        <v>23610483.230300002</v>
      </c>
      <c r="E90" s="22">
        <v>400000</v>
      </c>
      <c r="F90" s="22">
        <v>26059.480799999088</v>
      </c>
      <c r="G90" s="22">
        <v>2379617.81</v>
      </c>
      <c r="H90" s="22">
        <v>15175.879999999983</v>
      </c>
      <c r="I90" s="22">
        <v>365173460.89000005</v>
      </c>
      <c r="J90" s="22">
        <v>23636542.711100001</v>
      </c>
      <c r="K90" s="41">
        <v>15.449529372944642</v>
      </c>
      <c r="L90" s="42"/>
      <c r="M90" s="42"/>
    </row>
    <row r="91" spans="1:13" ht="20.100000000000001" customHeight="1">
      <c r="A91" s="19" t="s">
        <v>56</v>
      </c>
      <c r="B91" s="19" t="s">
        <v>57</v>
      </c>
      <c r="C91" s="22">
        <v>346614395.28999996</v>
      </c>
      <c r="D91" s="22">
        <v>21913791.196699999</v>
      </c>
      <c r="E91" s="22">
        <v>0</v>
      </c>
      <c r="F91" s="22">
        <v>0</v>
      </c>
      <c r="G91" s="22">
        <v>4169922.1400000015</v>
      </c>
      <c r="H91" s="22">
        <v>14577.280000000035</v>
      </c>
      <c r="I91" s="22">
        <v>350769740.14999998</v>
      </c>
      <c r="J91" s="22">
        <v>21913791.196699999</v>
      </c>
      <c r="K91" s="41">
        <v>16.006803067596191</v>
      </c>
      <c r="L91" s="42"/>
      <c r="M91" s="42"/>
    </row>
    <row r="92" spans="1:13" ht="20.100000000000001" customHeight="1">
      <c r="A92" s="19" t="s">
        <v>58</v>
      </c>
      <c r="B92" s="19" t="s">
        <v>100</v>
      </c>
      <c r="C92" s="22">
        <v>688246203.62000012</v>
      </c>
      <c r="D92" s="22">
        <v>41840060.517499998</v>
      </c>
      <c r="E92" s="22">
        <v>600000</v>
      </c>
      <c r="F92" s="22">
        <v>36475.272799998522</v>
      </c>
      <c r="G92" s="22">
        <v>12785190.5</v>
      </c>
      <c r="H92" s="22">
        <v>29157.17999999992</v>
      </c>
      <c r="I92" s="22">
        <v>701602236.94000018</v>
      </c>
      <c r="J92" s="22">
        <v>41876535.790299997</v>
      </c>
      <c r="K92" s="41">
        <v>16.754065819897992</v>
      </c>
      <c r="L92" s="42"/>
      <c r="M92" s="42"/>
    </row>
    <row r="93" spans="1:13" ht="20.100000000000001" customHeight="1">
      <c r="A93" s="19" t="s">
        <v>62</v>
      </c>
      <c r="B93" s="19" t="s">
        <v>63</v>
      </c>
      <c r="C93" s="22">
        <v>52644531.909999996</v>
      </c>
      <c r="D93" s="22">
        <v>4055932.4911000002</v>
      </c>
      <c r="E93" s="22">
        <v>500000</v>
      </c>
      <c r="F93" s="22">
        <v>38521.988399999682</v>
      </c>
      <c r="G93" s="22">
        <v>45420.779999999984</v>
      </c>
      <c r="H93" s="22">
        <v>1964.7800000000061</v>
      </c>
      <c r="I93" s="22">
        <v>53187987.909999996</v>
      </c>
      <c r="J93" s="22">
        <v>4094454.4794999999</v>
      </c>
      <c r="K93" s="41">
        <v>12.990250148414184</v>
      </c>
      <c r="L93" s="42"/>
      <c r="M93" s="42"/>
    </row>
    <row r="94" spans="1:13" ht="20.100000000000001" customHeight="1">
      <c r="A94" s="19" t="s">
        <v>68</v>
      </c>
      <c r="B94" s="19" t="s">
        <v>69</v>
      </c>
      <c r="C94" s="22">
        <v>36134297.700000003</v>
      </c>
      <c r="D94" s="22">
        <v>2388353.1124</v>
      </c>
      <c r="E94" s="22">
        <v>0</v>
      </c>
      <c r="F94" s="22">
        <v>0</v>
      </c>
      <c r="G94" s="22">
        <v>237516.38</v>
      </c>
      <c r="H94" s="22">
        <v>1511.4799999999996</v>
      </c>
      <c r="I94" s="22">
        <v>36370302.600000009</v>
      </c>
      <c r="J94" s="22">
        <v>2388353.1124</v>
      </c>
      <c r="K94" s="41">
        <v>15.228193189344747</v>
      </c>
      <c r="L94" s="42"/>
      <c r="M94" s="42"/>
    </row>
    <row r="95" spans="1:13" ht="20.100000000000001" customHeight="1">
      <c r="A95" s="43" t="s">
        <v>70</v>
      </c>
      <c r="B95" s="43" t="s">
        <v>71</v>
      </c>
      <c r="C95" s="44">
        <v>72989405.930000007</v>
      </c>
      <c r="D95" s="44">
        <v>3906214.1493000002</v>
      </c>
      <c r="E95" s="22">
        <v>0</v>
      </c>
      <c r="F95" s="22">
        <v>0</v>
      </c>
      <c r="G95" s="22">
        <v>876693.45000000019</v>
      </c>
      <c r="H95" s="22">
        <v>3069.6000000000058</v>
      </c>
      <c r="I95" s="22">
        <v>73863029.780000016</v>
      </c>
      <c r="J95" s="22">
        <v>3906214.1493000002</v>
      </c>
      <c r="K95" s="41">
        <v>18.909109167308809</v>
      </c>
      <c r="L95" s="42"/>
      <c r="M95" s="42"/>
    </row>
    <row r="96" spans="1:13" ht="20.100000000000001" customHeight="1">
      <c r="A96" s="19" t="s">
        <v>72</v>
      </c>
      <c r="B96" s="19" t="s">
        <v>101</v>
      </c>
      <c r="C96" s="22">
        <v>290720006.19</v>
      </c>
      <c r="D96" s="22">
        <v>14826693.118100001</v>
      </c>
      <c r="E96" s="22">
        <v>400000</v>
      </c>
      <c r="F96" s="22">
        <v>20399.940799999982</v>
      </c>
      <c r="G96" s="22">
        <v>5407258.3800000008</v>
      </c>
      <c r="H96" s="22">
        <v>12322.570000000043</v>
      </c>
      <c r="I96" s="22">
        <v>296514942</v>
      </c>
      <c r="J96" s="22">
        <v>14847093.058900001</v>
      </c>
      <c r="K96" s="41">
        <v>19.971245605028109</v>
      </c>
      <c r="L96" s="42"/>
      <c r="M96" s="42"/>
    </row>
    <row r="97" spans="1:13" ht="20.100000000000001" customHeight="1">
      <c r="A97" s="19" t="s">
        <v>74</v>
      </c>
      <c r="B97" s="19" t="s">
        <v>75</v>
      </c>
      <c r="C97" s="22">
        <v>4787526.83</v>
      </c>
      <c r="D97" s="22">
        <v>397931.19170000002</v>
      </c>
      <c r="E97" s="22">
        <v>0</v>
      </c>
      <c r="F97" s="22">
        <v>0</v>
      </c>
      <c r="G97" s="22">
        <v>1175.06</v>
      </c>
      <c r="H97" s="22">
        <v>176.88999999999942</v>
      </c>
      <c r="I97" s="22">
        <v>4788525</v>
      </c>
      <c r="J97" s="22">
        <v>397931.19170000002</v>
      </c>
      <c r="K97" s="41">
        <v>12.033550271701406</v>
      </c>
      <c r="L97" s="42"/>
      <c r="M97" s="42"/>
    </row>
    <row r="98" spans="1:13" ht="20.100000000000001" customHeight="1">
      <c r="A98" s="19" t="s">
        <v>76</v>
      </c>
      <c r="B98" s="19" t="s">
        <v>77</v>
      </c>
      <c r="C98" s="22">
        <v>188050637.00000003</v>
      </c>
      <c r="D98" s="22">
        <v>15279867.162799999</v>
      </c>
      <c r="E98" s="22">
        <v>20000</v>
      </c>
      <c r="F98" s="22">
        <v>1625.0782000012696</v>
      </c>
      <c r="G98" s="22">
        <v>43774.54</v>
      </c>
      <c r="H98" s="22">
        <v>2895.3699999999953</v>
      </c>
      <c r="I98" s="22">
        <v>188111516.17000002</v>
      </c>
      <c r="J98" s="22">
        <v>15281492.241</v>
      </c>
      <c r="K98" s="41">
        <v>12.309760931939605</v>
      </c>
      <c r="L98" s="42"/>
      <c r="M98" s="42"/>
    </row>
    <row r="99" spans="1:13" ht="20.100000000000001" customHeight="1">
      <c r="A99" s="43"/>
      <c r="B99" s="45" t="s">
        <v>78</v>
      </c>
      <c r="C99" s="46">
        <v>2183611589.3600006</v>
      </c>
      <c r="D99" s="46">
        <v>138357781.11210001</v>
      </c>
      <c r="E99" s="46">
        <v>2720000</v>
      </c>
      <c r="F99" s="46">
        <v>180598.4767999989</v>
      </c>
      <c r="G99" s="46">
        <v>26133477.430000003</v>
      </c>
      <c r="H99" s="46">
        <v>86096.470000000016</v>
      </c>
      <c r="I99" s="46">
        <v>2212378970.3200002</v>
      </c>
      <c r="J99" s="46"/>
      <c r="K99" s="46"/>
    </row>
    <row r="100" spans="1:13" s="49" customFormat="1" ht="20.100000000000001" customHeight="1">
      <c r="A100" s="47"/>
      <c r="B100" s="48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1:13" s="49" customFormat="1" ht="20.100000000000001" customHeight="1">
      <c r="A101" s="50" t="s">
        <v>102</v>
      </c>
    </row>
    <row r="102" spans="1:13" s="49" customFormat="1" ht="20.100000000000001" customHeight="1">
      <c r="A102" s="51">
        <v>1</v>
      </c>
      <c r="B102" s="52" t="s">
        <v>103</v>
      </c>
    </row>
    <row r="103" spans="1:13" s="49" customFormat="1" ht="20.100000000000001" customHeight="1">
      <c r="A103" s="51">
        <v>2</v>
      </c>
      <c r="B103" s="52" t="s">
        <v>104</v>
      </c>
    </row>
    <row r="104" spans="1:13" s="49" customFormat="1" ht="20.100000000000001" customHeight="1">
      <c r="A104" s="51">
        <v>3</v>
      </c>
      <c r="B104" s="52" t="s">
        <v>105</v>
      </c>
    </row>
    <row r="105" spans="1:13" s="49" customFormat="1" ht="20.100000000000001" customHeight="1">
      <c r="A105" s="51">
        <v>4</v>
      </c>
      <c r="B105" s="52" t="s">
        <v>106</v>
      </c>
    </row>
    <row r="106" spans="1:13" s="49" customFormat="1" ht="20.100000000000001" customHeight="1">
      <c r="A106" s="51">
        <v>5</v>
      </c>
      <c r="B106" s="52" t="s">
        <v>107</v>
      </c>
      <c r="H106" s="53" t="s">
        <v>108</v>
      </c>
      <c r="I106" s="53"/>
      <c r="J106" s="53" t="s">
        <v>108</v>
      </c>
    </row>
    <row r="107" spans="1:13" s="49" customFormat="1" ht="20.100000000000001" customHeight="1"/>
  </sheetData>
  <mergeCells count="24">
    <mergeCell ref="C74:C76"/>
    <mergeCell ref="D74:D76"/>
    <mergeCell ref="C80:C81"/>
    <mergeCell ref="D80:D81"/>
    <mergeCell ref="A86:K86"/>
    <mergeCell ref="C62:C64"/>
    <mergeCell ref="D62:D64"/>
    <mergeCell ref="C66:C68"/>
    <mergeCell ref="D66:D68"/>
    <mergeCell ref="C70:C72"/>
    <mergeCell ref="D70:D72"/>
    <mergeCell ref="C21:C34"/>
    <mergeCell ref="D21:D34"/>
    <mergeCell ref="C36:C47"/>
    <mergeCell ref="D36:D47"/>
    <mergeCell ref="C49:C60"/>
    <mergeCell ref="D49:D60"/>
    <mergeCell ref="A5:A7"/>
    <mergeCell ref="B5:B7"/>
    <mergeCell ref="C5:C7"/>
    <mergeCell ref="D5:D7"/>
    <mergeCell ref="E5:J5"/>
    <mergeCell ref="C8:C19"/>
    <mergeCell ref="D8:D19"/>
  </mergeCells>
  <printOptions horizontalCentered="1" verticalCentered="1"/>
  <pageMargins left="0" right="0" top="0.39370078740157499" bottom="0.39370078740157499" header="0.511811023622047" footer="0.511811023622047"/>
  <pageSetup scale="5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bhudhir</dc:creator>
  <cp:lastModifiedBy>bhudhir</cp:lastModifiedBy>
  <dcterms:created xsi:type="dcterms:W3CDTF">2013-10-30T09:59:09Z</dcterms:created>
  <dcterms:modified xsi:type="dcterms:W3CDTF">2013-10-30T09:59:45Z</dcterms:modified>
</cp:coreProperties>
</file>