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RECONCILATION OF ULIP PORTFOLIO" sheetId="1" r:id="rId1"/>
  </sheets>
  <definedNames>
    <definedName name="_xlnm._FilterDatabase" localSheetId="0" hidden="1">'RECONCILATION OF ULIP PORTFOLIO'!$A$5:$M$83</definedName>
    <definedName name="_xlnm.Print_Area" localSheetId="0">'RECONCILATION OF ULIP PORTFOLIO'!$A$1:$K$106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M98" i="1"/>
  <c r="M97"/>
  <c r="M96"/>
  <c r="M95"/>
  <c r="M94"/>
  <c r="M93"/>
  <c r="M92"/>
  <c r="M91"/>
  <c r="M90"/>
  <c r="M89" l="1"/>
</calcChain>
</file>

<file path=xl/sharedStrings.xml><?xml version="1.0" encoding="utf-8"?>
<sst xmlns="http://schemas.openxmlformats.org/spreadsheetml/2006/main" count="233" uniqueCount="109">
  <si>
    <t>Name of the Insurer:</t>
  </si>
  <si>
    <t xml:space="preserve">DLF PRAMERICA LIFE INSURANCE CO. LTD. </t>
  </si>
  <si>
    <t>Annexure - II</t>
  </si>
  <si>
    <t>Registration No:</t>
  </si>
  <si>
    <t>Report Date</t>
  </si>
  <si>
    <t>MONTHLY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</si>
  <si>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</si>
  <si>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</si>
  <si>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</si>
  <si>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</si>
  <si>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</si>
  <si>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</si>
  <si>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</si>
  <si>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</si>
  <si>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</si>
  <si>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</si>
  <si>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</si>
  <si>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</si>
  <si>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</si>
  <si>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</si>
  <si>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</si>
  <si>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</si>
  <si>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</si>
  <si>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140L002V01</t>
  </si>
  <si>
    <t>Wealth+</t>
  </si>
  <si>
    <t>ULIF00127/08/08FIXEDIFUND140</t>
  </si>
  <si>
    <t>Debt Fund</t>
  </si>
  <si>
    <t>140L002V02</t>
  </si>
  <si>
    <t>DLF Pramerica Super Wealth Plus_Regular Premium</t>
  </si>
  <si>
    <t>140L003V01</t>
  </si>
  <si>
    <t>DLF Pramerica Vishal Wealth Builder++</t>
  </si>
  <si>
    <t>140L004V01</t>
  </si>
  <si>
    <t>DLF Pramerica Vishal Child Educare++</t>
  </si>
  <si>
    <t>140L009V01</t>
  </si>
  <si>
    <t>DLF Pramerica Future Idols</t>
  </si>
  <si>
    <t>140L015V01</t>
  </si>
  <si>
    <t>DLF Pramerica Super Wealth Plus_Single Premium</t>
  </si>
  <si>
    <t>140L016V01</t>
  </si>
  <si>
    <t>DLF Pramerica Future Idols+</t>
  </si>
  <si>
    <t>140L018V01</t>
  </si>
  <si>
    <t>DLF Pramerica Vishal Super child Educare++</t>
  </si>
  <si>
    <t>140L019V01</t>
  </si>
  <si>
    <t>DLF Pramerica Vishal Super Wealth Builder++</t>
  </si>
  <si>
    <t>140L022V01</t>
  </si>
  <si>
    <t>DLF Pramerica Wealth + Premier</t>
  </si>
  <si>
    <t>140L023V01</t>
  </si>
  <si>
    <t>DLF Pramerica Ezee Wealth 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</si>
  <si>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</si>
  <si>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</si>
  <si>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</si>
  <si>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</si>
  <si>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</si>
  <si>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</si>
  <si>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</si>
  <si>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</si>
  <si>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</si>
  <si>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</si>
  <si>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</si>
  <si>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</si>
  <si>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</si>
  <si>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</si>
  <si>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</si>
  <si>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</si>
  <si>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</si>
  <si>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</si>
  <si>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</si>
  <si>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</si>
  <si>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</si>
  <si>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</si>
  <si>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</si>
  <si>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</si>
  <si>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</si>
  <si>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</si>
  <si>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</si>
  <si>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</si>
  <si>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</si>
  <si>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</si>
  <si>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</si>
  <si>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</si>
  <si>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</si>
  <si>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</si>
  <si>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</si>
  <si>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</si>
  <si>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</si>
  <si>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</si>
  <si>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</si>
  <si>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</si>
  <si>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</si>
  <si>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</si>
  <si>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</si>
  <si>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actual</t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</si>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</sst>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view="pageBreakPreview" zoomScale="80" zoomScaleNormal="80" zoomScaleSheetLayoutView="80" workbookViewId="0"/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2" width="12.85546875" style="3" hidden="1" customWidth="1"/>
    <col min="13" max="13" width="0" style="3" hidden="1" customWidth="1"/>
    <col min="14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41486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8" customFormat="1" ht="20.100000000000001" customHeight="1">
      <c r="A5" s="43" t="s">
        <v>6</v>
      </c>
      <c r="B5" s="43" t="s">
        <v>7</v>
      </c>
      <c r="C5" s="43" t="s">
        <v>8</v>
      </c>
      <c r="D5" s="43" t="s">
        <v>9</v>
      </c>
      <c r="E5" s="46" t="s">
        <v>10</v>
      </c>
      <c r="F5" s="47"/>
      <c r="G5" s="47"/>
      <c r="H5" s="47"/>
      <c r="I5" s="47"/>
      <c r="J5" s="48"/>
    </row>
    <row r="6" spans="1:10" s="8" customFormat="1" ht="66" customHeight="1">
      <c r="A6" s="44"/>
      <c r="B6" s="44"/>
      <c r="C6" s="44"/>
      <c r="D6" s="44"/>
      <c r="E6" s="9" t="s">
        <v>11</v>
      </c>
      <c r="F6" s="9" t="s">
        <v>12</v>
      </c>
      <c r="G6" s="10" t="s">
        <v>13</v>
      </c>
      <c r="H6" s="10" t="s">
        <v>14</v>
      </c>
      <c r="I6" s="9" t="s">
        <v>15</v>
      </c>
      <c r="J6" s="9" t="s">
        <v>16</v>
      </c>
    </row>
    <row r="7" spans="1:10" s="8" customFormat="1" ht="20.25" customHeight="1">
      <c r="A7" s="45"/>
      <c r="B7" s="45"/>
      <c r="C7" s="45"/>
      <c r="D7" s="45"/>
      <c r="E7" s="11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</row>
    <row r="8" spans="1:10" ht="20.100000000000001" customHeight="1">
      <c r="A8" s="12" t="s">
        <v>23</v>
      </c>
      <c r="B8" s="13" t="s">
        <v>24</v>
      </c>
      <c r="C8" s="37" t="s">
        <v>25</v>
      </c>
      <c r="D8" s="40" t="s">
        <v>26</v>
      </c>
      <c r="E8" s="14">
        <v>20988670.91</v>
      </c>
      <c r="F8" s="14">
        <v>1810781.9045599999</v>
      </c>
      <c r="G8" s="14">
        <v>650576.14</v>
      </c>
      <c r="H8" s="14">
        <v>35945.172729999998</v>
      </c>
      <c r="I8" s="14">
        <v>21639247.050000001</v>
      </c>
      <c r="J8" s="14">
        <v>1846727.0772899999</v>
      </c>
    </row>
    <row r="9" spans="1:10" ht="20.100000000000001" customHeight="1">
      <c r="A9" s="12" t="s">
        <v>27</v>
      </c>
      <c r="B9" s="13" t="s">
        <v>28</v>
      </c>
      <c r="C9" s="38"/>
      <c r="D9" s="41"/>
      <c r="E9" s="14">
        <v>8167284</v>
      </c>
      <c r="F9" s="14">
        <v>677081.03072000004</v>
      </c>
      <c r="G9" s="14">
        <v>1169511.3899999999</v>
      </c>
      <c r="H9" s="14">
        <v>75439.560020000004</v>
      </c>
      <c r="I9" s="14">
        <v>9336795.3900000006</v>
      </c>
      <c r="J9" s="14">
        <v>752520.59074000001</v>
      </c>
    </row>
    <row r="10" spans="1:10" ht="20.100000000000001" customHeight="1">
      <c r="A10" s="12" t="s">
        <v>29</v>
      </c>
      <c r="B10" s="13" t="s">
        <v>30</v>
      </c>
      <c r="C10" s="38"/>
      <c r="D10" s="41"/>
      <c r="E10" s="14">
        <v>209339.96</v>
      </c>
      <c r="F10" s="14">
        <v>17363.722089999999</v>
      </c>
      <c r="G10" s="14">
        <v>-699.15</v>
      </c>
      <c r="H10" s="14">
        <v>-49.139859999999999</v>
      </c>
      <c r="I10" s="14">
        <v>208640.81</v>
      </c>
      <c r="J10" s="14">
        <v>17314.58223</v>
      </c>
    </row>
    <row r="11" spans="1:10" ht="20.100000000000001" customHeight="1">
      <c r="A11" s="12" t="s">
        <v>31</v>
      </c>
      <c r="B11" s="13" t="s">
        <v>32</v>
      </c>
      <c r="C11" s="38"/>
      <c r="D11" s="41"/>
      <c r="E11" s="14">
        <v>237378.33</v>
      </c>
      <c r="F11" s="14">
        <v>21060.932720000001</v>
      </c>
      <c r="G11" s="14">
        <v>-4716.91</v>
      </c>
      <c r="H11" s="14">
        <v>-328.87245000000001</v>
      </c>
      <c r="I11" s="14">
        <v>232661.42</v>
      </c>
      <c r="J11" s="14">
        <v>20732.060270000002</v>
      </c>
    </row>
    <row r="12" spans="1:10" ht="20.100000000000001" customHeight="1">
      <c r="A12" s="12" t="s">
        <v>33</v>
      </c>
      <c r="B12" s="13" t="s">
        <v>34</v>
      </c>
      <c r="C12" s="38"/>
      <c r="D12" s="41"/>
      <c r="E12" s="14">
        <v>2232699.08</v>
      </c>
      <c r="F12" s="14">
        <v>191517.68554000001</v>
      </c>
      <c r="G12" s="14">
        <v>489191.17</v>
      </c>
      <c r="H12" s="14">
        <v>33770.49093</v>
      </c>
      <c r="I12" s="14">
        <v>2721890.25</v>
      </c>
      <c r="J12" s="14">
        <v>225288.17647000001</v>
      </c>
    </row>
    <row r="13" spans="1:10" ht="20.100000000000001" customHeight="1">
      <c r="A13" s="12" t="s">
        <v>35</v>
      </c>
      <c r="B13" s="13" t="s">
        <v>36</v>
      </c>
      <c r="C13" s="38"/>
      <c r="D13" s="41"/>
      <c r="E13" s="14">
        <v>64006.34</v>
      </c>
      <c r="F13" s="14">
        <v>14498.95169</v>
      </c>
      <c r="G13" s="14">
        <v>-454.66</v>
      </c>
      <c r="H13" s="14">
        <v>-32.401879999999998</v>
      </c>
      <c r="I13" s="14">
        <v>63551.68</v>
      </c>
      <c r="J13" s="14">
        <v>14466.54981</v>
      </c>
    </row>
    <row r="14" spans="1:10" ht="20.100000000000001" customHeight="1">
      <c r="A14" s="12" t="s">
        <v>37</v>
      </c>
      <c r="B14" s="13" t="s">
        <v>38</v>
      </c>
      <c r="C14" s="38"/>
      <c r="D14" s="41"/>
      <c r="E14" s="14">
        <v>2216838.38</v>
      </c>
      <c r="F14" s="14">
        <v>179337.96341999999</v>
      </c>
      <c r="G14" s="14">
        <v>63352.87</v>
      </c>
      <c r="H14" s="14">
        <v>4375.9342800000004</v>
      </c>
      <c r="I14" s="14">
        <v>2280191.25</v>
      </c>
      <c r="J14" s="14">
        <v>183713.8977</v>
      </c>
    </row>
    <row r="15" spans="1:10" ht="20.100000000000001" customHeight="1">
      <c r="A15" s="12" t="s">
        <v>39</v>
      </c>
      <c r="B15" s="13" t="s">
        <v>40</v>
      </c>
      <c r="C15" s="38"/>
      <c r="D15" s="41"/>
      <c r="E15" s="14">
        <v>40404.33</v>
      </c>
      <c r="F15" s="14">
        <v>3205.77774</v>
      </c>
      <c r="G15" s="14">
        <v>-655.53</v>
      </c>
      <c r="H15" s="14">
        <v>-46.302289999999999</v>
      </c>
      <c r="I15" s="14">
        <v>39748.800000000003</v>
      </c>
      <c r="J15" s="14">
        <v>3159.4754499999999</v>
      </c>
    </row>
    <row r="16" spans="1:10" ht="20.100000000000001" customHeight="1">
      <c r="A16" s="12" t="s">
        <v>41</v>
      </c>
      <c r="B16" s="13" t="s">
        <v>42</v>
      </c>
      <c r="C16" s="38"/>
      <c r="D16" s="41"/>
      <c r="E16" s="14">
        <v>28146.66</v>
      </c>
      <c r="F16" s="14">
        <v>1946.9079400000001</v>
      </c>
      <c r="G16" s="14">
        <v>-167.12</v>
      </c>
      <c r="H16" s="14">
        <v>-12.04707</v>
      </c>
      <c r="I16" s="14">
        <v>27979.54</v>
      </c>
      <c r="J16" s="14">
        <v>1934.86087</v>
      </c>
    </row>
    <row r="17" spans="1:10" ht="20.100000000000001" customHeight="1">
      <c r="A17" s="12" t="s">
        <v>43</v>
      </c>
      <c r="B17" s="13" t="s">
        <v>44</v>
      </c>
      <c r="C17" s="38"/>
      <c r="D17" s="41"/>
      <c r="E17" s="14">
        <v>34703496.380000003</v>
      </c>
      <c r="F17" s="14">
        <v>2699487.3121000002</v>
      </c>
      <c r="G17" s="14">
        <v>483798.36</v>
      </c>
      <c r="H17" s="14">
        <v>37250.823620000003</v>
      </c>
      <c r="I17" s="14">
        <v>35187294.740000002</v>
      </c>
      <c r="J17" s="14">
        <v>2736738.1357200001</v>
      </c>
    </row>
    <row r="18" spans="1:10" ht="20.100000000000001" customHeight="1">
      <c r="A18" s="12" t="s">
        <v>45</v>
      </c>
      <c r="B18" s="13" t="s">
        <v>46</v>
      </c>
      <c r="C18" s="38"/>
      <c r="D18" s="41"/>
      <c r="E18" s="14">
        <v>11965930.58</v>
      </c>
      <c r="F18" s="14">
        <v>929966.44573000004</v>
      </c>
      <c r="G18" s="14">
        <v>106708.22</v>
      </c>
      <c r="H18" s="14">
        <v>7636.9262200000003</v>
      </c>
      <c r="I18" s="14">
        <v>12072638.800000001</v>
      </c>
      <c r="J18" s="14">
        <v>937603.37194999994</v>
      </c>
    </row>
    <row r="19" spans="1:10" ht="20.100000000000001" customHeight="1">
      <c r="A19" s="12" t="s">
        <v>47</v>
      </c>
      <c r="B19" s="13" t="s">
        <v>48</v>
      </c>
      <c r="C19" s="39"/>
      <c r="D19" s="42"/>
      <c r="E19" s="14">
        <v>24758374.210000001</v>
      </c>
      <c r="F19" s="14">
        <v>1937182.6938400001</v>
      </c>
      <c r="G19" s="14">
        <v>296852.45</v>
      </c>
      <c r="H19" s="14">
        <v>21187.03933</v>
      </c>
      <c r="I19" s="14">
        <v>25055226.66</v>
      </c>
      <c r="J19" s="14">
        <v>1958369.7331699999</v>
      </c>
    </row>
    <row r="20" spans="1:10" ht="20.100000000000001" customHeight="1">
      <c r="A20" s="12"/>
      <c r="B20" s="12"/>
      <c r="C20" s="15"/>
      <c r="D20" s="16" t="s">
        <v>49</v>
      </c>
      <c r="E20" s="17">
        <v>105612569.16</v>
      </c>
      <c r="F20" s="17">
        <v>8483431.328089999</v>
      </c>
      <c r="G20" s="17">
        <v>3253297.2300000004</v>
      </c>
      <c r="H20" s="17">
        <v>215137.18358000001</v>
      </c>
      <c r="I20" s="17">
        <v>108865866.39</v>
      </c>
      <c r="J20" s="17">
        <v>8698568.511669999</v>
      </c>
    </row>
    <row r="21" spans="1:10" ht="20.100000000000001" customHeight="1">
      <c r="A21" s="12" t="s">
        <v>23</v>
      </c>
      <c r="B21" s="13" t="s">
        <v>24</v>
      </c>
      <c r="C21" s="37" t="s">
        <v>50</v>
      </c>
      <c r="D21" s="49" t="s">
        <v>51</v>
      </c>
      <c r="E21" s="14">
        <v>24367913.109999999</v>
      </c>
      <c r="F21" s="14">
        <v>1911829.12757</v>
      </c>
      <c r="G21" s="14">
        <v>372768.93</v>
      </c>
      <c r="H21" s="14">
        <v>19124.80502</v>
      </c>
      <c r="I21" s="14">
        <v>24740682.039999999</v>
      </c>
      <c r="J21" s="14">
        <v>1930953.9325900001</v>
      </c>
    </row>
    <row r="22" spans="1:10" ht="20.100000000000001" customHeight="1">
      <c r="A22" s="12" t="s">
        <v>27</v>
      </c>
      <c r="B22" s="13" t="s">
        <v>28</v>
      </c>
      <c r="C22" s="38"/>
      <c r="D22" s="49"/>
      <c r="E22" s="14">
        <v>22009166.149999999</v>
      </c>
      <c r="F22" s="14">
        <v>1622913.2287999999</v>
      </c>
      <c r="G22" s="14">
        <v>-72181.42</v>
      </c>
      <c r="H22" s="14">
        <v>-6563.0711000000001</v>
      </c>
      <c r="I22" s="14">
        <v>21936984.73</v>
      </c>
      <c r="J22" s="14">
        <v>1616350.1577000001</v>
      </c>
    </row>
    <row r="23" spans="1:10" ht="20.100000000000001" customHeight="1">
      <c r="A23" s="12" t="s">
        <v>29</v>
      </c>
      <c r="B23" s="13" t="s">
        <v>30</v>
      </c>
      <c r="C23" s="38"/>
      <c r="D23" s="49"/>
      <c r="E23" s="14">
        <v>512672.65</v>
      </c>
      <c r="F23" s="14">
        <v>40607.4637</v>
      </c>
      <c r="G23" s="14">
        <v>-3372.67</v>
      </c>
      <c r="H23" s="14">
        <v>-221.35218</v>
      </c>
      <c r="I23" s="14">
        <v>509299.98</v>
      </c>
      <c r="J23" s="14">
        <v>40386.111519999999</v>
      </c>
    </row>
    <row r="24" spans="1:10" ht="20.100000000000001" customHeight="1">
      <c r="A24" s="12" t="s">
        <v>31</v>
      </c>
      <c r="B24" s="13" t="s">
        <v>32</v>
      </c>
      <c r="C24" s="38"/>
      <c r="D24" s="49"/>
      <c r="E24" s="14">
        <v>296649.71000000002</v>
      </c>
      <c r="F24" s="14">
        <v>24186.114089999999</v>
      </c>
      <c r="G24" s="14">
        <v>8361.5499999999993</v>
      </c>
      <c r="H24" s="14">
        <v>553.90168000000006</v>
      </c>
      <c r="I24" s="14">
        <v>305011.26</v>
      </c>
      <c r="J24" s="14">
        <v>24740.015770000002</v>
      </c>
    </row>
    <row r="25" spans="1:10" ht="20.100000000000001" customHeight="1">
      <c r="A25" s="12" t="s">
        <v>33</v>
      </c>
      <c r="B25" s="13" t="s">
        <v>34</v>
      </c>
      <c r="C25" s="38"/>
      <c r="D25" s="49"/>
      <c r="E25" s="14">
        <v>3865801.4</v>
      </c>
      <c r="F25" s="14">
        <v>289801.56287999998</v>
      </c>
      <c r="G25" s="14">
        <v>-45776.92</v>
      </c>
      <c r="H25" s="14">
        <v>-3038.08745</v>
      </c>
      <c r="I25" s="14">
        <v>3820024.48</v>
      </c>
      <c r="J25" s="14">
        <v>286763.47542999999</v>
      </c>
    </row>
    <row r="26" spans="1:10" ht="20.100000000000001" customHeight="1">
      <c r="A26" s="12" t="s">
        <v>52</v>
      </c>
      <c r="B26" s="13" t="s">
        <v>53</v>
      </c>
      <c r="C26" s="38"/>
      <c r="D26" s="49"/>
      <c r="E26" s="14">
        <v>26802490.649999999</v>
      </c>
      <c r="F26" s="14">
        <v>2082674.2618100001</v>
      </c>
      <c r="G26" s="14">
        <v>-204549.1</v>
      </c>
      <c r="H26" s="14">
        <v>-16230.201880000001</v>
      </c>
      <c r="I26" s="14">
        <v>26597941.550000001</v>
      </c>
      <c r="J26" s="14">
        <v>2066444.05993</v>
      </c>
    </row>
    <row r="27" spans="1:10" ht="20.100000000000001" customHeight="1">
      <c r="A27" s="12" t="s">
        <v>35</v>
      </c>
      <c r="B27" s="13" t="s">
        <v>36</v>
      </c>
      <c r="C27" s="38"/>
      <c r="D27" s="49"/>
      <c r="E27" s="14">
        <v>571478.55000000005</v>
      </c>
      <c r="F27" s="14">
        <v>46330.153709999999</v>
      </c>
      <c r="G27" s="14">
        <v>42094.26</v>
      </c>
      <c r="H27" s="14">
        <v>2806.6640400000001</v>
      </c>
      <c r="I27" s="14">
        <v>613572.81000000006</v>
      </c>
      <c r="J27" s="14">
        <v>49136.817750000002</v>
      </c>
    </row>
    <row r="28" spans="1:10" ht="20.100000000000001" customHeight="1">
      <c r="A28" s="12" t="s">
        <v>37</v>
      </c>
      <c r="B28" s="13" t="s">
        <v>38</v>
      </c>
      <c r="C28" s="38"/>
      <c r="D28" s="49"/>
      <c r="E28" s="14">
        <v>6163025.8300000001</v>
      </c>
      <c r="F28" s="14">
        <v>449652.77026999998</v>
      </c>
      <c r="G28" s="14">
        <v>-23911.599999999999</v>
      </c>
      <c r="H28" s="14">
        <v>-1627.5274899999999</v>
      </c>
      <c r="I28" s="14">
        <v>6139114.2300000004</v>
      </c>
      <c r="J28" s="14">
        <v>448025.24277999997</v>
      </c>
    </row>
    <row r="29" spans="1:10" ht="20.100000000000001" customHeight="1">
      <c r="A29" s="12" t="s">
        <v>54</v>
      </c>
      <c r="B29" s="13" t="s">
        <v>55</v>
      </c>
      <c r="C29" s="38"/>
      <c r="D29" s="49"/>
      <c r="E29" s="14">
        <v>166318315.22999999</v>
      </c>
      <c r="F29" s="14">
        <v>12377954.340360001</v>
      </c>
      <c r="G29" s="14">
        <v>-1753324.96</v>
      </c>
      <c r="H29" s="14">
        <v>-116696.72182000001</v>
      </c>
      <c r="I29" s="14">
        <v>164564990.27000001</v>
      </c>
      <c r="J29" s="14">
        <v>12261257.61854</v>
      </c>
    </row>
    <row r="30" spans="1:10" ht="20.100000000000001" customHeight="1">
      <c r="A30" s="12" t="s">
        <v>39</v>
      </c>
      <c r="B30" s="13" t="s">
        <v>40</v>
      </c>
      <c r="C30" s="38"/>
      <c r="D30" s="49"/>
      <c r="E30" s="14">
        <v>375916.4</v>
      </c>
      <c r="F30" s="14">
        <v>27918.383119999999</v>
      </c>
      <c r="G30" s="14">
        <v>-4974.88</v>
      </c>
      <c r="H30" s="14">
        <v>-328.27562</v>
      </c>
      <c r="I30" s="14">
        <v>370941.52</v>
      </c>
      <c r="J30" s="14">
        <v>27590.107499999998</v>
      </c>
    </row>
    <row r="31" spans="1:10" ht="20.100000000000001" customHeight="1">
      <c r="A31" s="12" t="s">
        <v>41</v>
      </c>
      <c r="B31" s="13" t="s">
        <v>42</v>
      </c>
      <c r="C31" s="38"/>
      <c r="D31" s="49"/>
      <c r="E31" s="14">
        <v>53754.82</v>
      </c>
      <c r="F31" s="14">
        <v>3903.90807</v>
      </c>
      <c r="G31" s="14">
        <v>-368.39</v>
      </c>
      <c r="H31" s="14">
        <v>-24.17755</v>
      </c>
      <c r="I31" s="14">
        <v>53386.43</v>
      </c>
      <c r="J31" s="14">
        <v>3879.7305200000001</v>
      </c>
    </row>
    <row r="32" spans="1:10" ht="20.100000000000001" customHeight="1">
      <c r="A32" s="12" t="s">
        <v>43</v>
      </c>
      <c r="B32" s="13" t="s">
        <v>44</v>
      </c>
      <c r="C32" s="38"/>
      <c r="D32" s="49"/>
      <c r="E32" s="14">
        <v>27801449.18</v>
      </c>
      <c r="F32" s="14">
        <v>1990139.34035</v>
      </c>
      <c r="G32" s="14">
        <v>1185288.8999999999</v>
      </c>
      <c r="H32" s="14">
        <v>78206.187850000002</v>
      </c>
      <c r="I32" s="14">
        <v>28986738.079999998</v>
      </c>
      <c r="J32" s="14">
        <v>2068345.5282000001</v>
      </c>
    </row>
    <row r="33" spans="1:10" ht="20.100000000000001" customHeight="1">
      <c r="A33" s="12" t="s">
        <v>45</v>
      </c>
      <c r="B33" s="13" t="s">
        <v>46</v>
      </c>
      <c r="C33" s="38"/>
      <c r="D33" s="49"/>
      <c r="E33" s="14">
        <v>18163431.620000001</v>
      </c>
      <c r="F33" s="14">
        <v>1292050.8666300001</v>
      </c>
      <c r="G33" s="14">
        <v>659370.66</v>
      </c>
      <c r="H33" s="14">
        <v>43544.398150000001</v>
      </c>
      <c r="I33" s="14">
        <v>18822802.280000001</v>
      </c>
      <c r="J33" s="14">
        <v>1335595.2647800001</v>
      </c>
    </row>
    <row r="34" spans="1:10" ht="20.100000000000001" customHeight="1">
      <c r="A34" s="12" t="s">
        <v>47</v>
      </c>
      <c r="B34" s="13" t="s">
        <v>48</v>
      </c>
      <c r="C34" s="39"/>
      <c r="D34" s="49"/>
      <c r="E34" s="14">
        <v>10576829.800000001</v>
      </c>
      <c r="F34" s="14">
        <v>779379.92949999997</v>
      </c>
      <c r="G34" s="14">
        <v>87303.67</v>
      </c>
      <c r="H34" s="14">
        <v>5738.0167799999999</v>
      </c>
      <c r="I34" s="14">
        <v>10664133.470000001</v>
      </c>
      <c r="J34" s="14">
        <v>785117.94628000003</v>
      </c>
    </row>
    <row r="35" spans="1:10" ht="20.100000000000001" customHeight="1">
      <c r="A35" s="12"/>
      <c r="B35" s="12"/>
      <c r="C35" s="15"/>
      <c r="D35" s="16" t="s">
        <v>49</v>
      </c>
      <c r="E35" s="17">
        <v>307878895.09999996</v>
      </c>
      <c r="F35" s="17">
        <v>22939341.450860001</v>
      </c>
      <c r="G35" s="17">
        <v>246728.0300000002</v>
      </c>
      <c r="H35" s="17">
        <v>5244.5584300000064</v>
      </c>
      <c r="I35" s="17">
        <v>308125623.13000011</v>
      </c>
      <c r="J35" s="17">
        <v>22944586.009290002</v>
      </c>
    </row>
    <row r="36" spans="1:10" ht="20.100000000000001" customHeight="1">
      <c r="A36" s="12" t="s">
        <v>23</v>
      </c>
      <c r="B36" s="13" t="s">
        <v>24</v>
      </c>
      <c r="C36" s="37" t="s">
        <v>56</v>
      </c>
      <c r="D36" s="49" t="s">
        <v>57</v>
      </c>
      <c r="E36" s="14">
        <v>63784765.869999997</v>
      </c>
      <c r="F36" s="14">
        <v>4953323.6099699996</v>
      </c>
      <c r="G36" s="14">
        <v>-220496.97</v>
      </c>
      <c r="H36" s="14">
        <v>-40689.999000000003</v>
      </c>
      <c r="I36" s="14">
        <v>63564268.899999999</v>
      </c>
      <c r="J36" s="14">
        <v>4912633.6109699998</v>
      </c>
    </row>
    <row r="37" spans="1:10" ht="20.100000000000001" customHeight="1">
      <c r="A37" s="12" t="s">
        <v>27</v>
      </c>
      <c r="B37" s="13" t="s">
        <v>28</v>
      </c>
      <c r="C37" s="38"/>
      <c r="D37" s="49"/>
      <c r="E37" s="14">
        <v>69323152.769999996</v>
      </c>
      <c r="F37" s="14">
        <v>5005876.7986099999</v>
      </c>
      <c r="G37" s="14">
        <v>-388766.79</v>
      </c>
      <c r="H37" s="14">
        <v>-28270.569680000001</v>
      </c>
      <c r="I37" s="14">
        <v>68934385.980000004</v>
      </c>
      <c r="J37" s="14">
        <v>4977606.2289300002</v>
      </c>
    </row>
    <row r="38" spans="1:10" ht="20.100000000000001" customHeight="1">
      <c r="A38" s="12" t="s">
        <v>29</v>
      </c>
      <c r="B38" s="13" t="s">
        <v>30</v>
      </c>
      <c r="C38" s="38"/>
      <c r="D38" s="49"/>
      <c r="E38" s="14">
        <v>352932.9</v>
      </c>
      <c r="F38" s="14">
        <v>29350.0838</v>
      </c>
      <c r="G38" s="14">
        <v>-74077.34</v>
      </c>
      <c r="H38" s="14">
        <v>-4836.4900100000004</v>
      </c>
      <c r="I38" s="14">
        <v>278855.56</v>
      </c>
      <c r="J38" s="14">
        <v>24513.593789999999</v>
      </c>
    </row>
    <row r="39" spans="1:10" ht="20.100000000000001" customHeight="1">
      <c r="A39" s="12" t="s">
        <v>31</v>
      </c>
      <c r="B39" s="13" t="s">
        <v>32</v>
      </c>
      <c r="C39" s="38"/>
      <c r="D39" s="49"/>
      <c r="E39" s="14">
        <v>888557.21</v>
      </c>
      <c r="F39" s="14">
        <v>68677.649999999994</v>
      </c>
      <c r="G39" s="14">
        <v>49741.93</v>
      </c>
      <c r="H39" s="14">
        <v>3185.7217599999999</v>
      </c>
      <c r="I39" s="14">
        <v>938299.14</v>
      </c>
      <c r="J39" s="14">
        <v>71863.371759999995</v>
      </c>
    </row>
    <row r="40" spans="1:10" ht="20.100000000000001" customHeight="1">
      <c r="A40" s="12" t="s">
        <v>33</v>
      </c>
      <c r="B40" s="13" t="s">
        <v>34</v>
      </c>
      <c r="C40" s="38"/>
      <c r="D40" s="49"/>
      <c r="E40" s="14">
        <v>7162802.0599999996</v>
      </c>
      <c r="F40" s="14">
        <v>521301.34749000001</v>
      </c>
      <c r="G40" s="14">
        <v>-121100.26</v>
      </c>
      <c r="H40" s="14">
        <v>-7858.0903399999997</v>
      </c>
      <c r="I40" s="14">
        <v>7041701.7999999998</v>
      </c>
      <c r="J40" s="14">
        <v>513443.25715000002</v>
      </c>
    </row>
    <row r="41" spans="1:10" ht="20.100000000000001" customHeight="1">
      <c r="A41" s="12" t="s">
        <v>35</v>
      </c>
      <c r="B41" s="13" t="s">
        <v>36</v>
      </c>
      <c r="C41" s="38"/>
      <c r="D41" s="49"/>
      <c r="E41" s="14">
        <v>2413999.71</v>
      </c>
      <c r="F41" s="14">
        <v>184536.83687</v>
      </c>
      <c r="G41" s="14">
        <v>-7321.12</v>
      </c>
      <c r="H41" s="14">
        <v>-471.37862000000001</v>
      </c>
      <c r="I41" s="14">
        <v>2406678.59</v>
      </c>
      <c r="J41" s="14">
        <v>184065.45825</v>
      </c>
    </row>
    <row r="42" spans="1:10" ht="20.100000000000001" customHeight="1">
      <c r="A42" s="12" t="s">
        <v>37</v>
      </c>
      <c r="B42" s="13" t="s">
        <v>38</v>
      </c>
      <c r="C42" s="38"/>
      <c r="D42" s="49"/>
      <c r="E42" s="14">
        <v>18066847.170000002</v>
      </c>
      <c r="F42" s="14">
        <v>1281904.98386</v>
      </c>
      <c r="G42" s="14">
        <v>-372351.65</v>
      </c>
      <c r="H42" s="14">
        <v>-24415.773150000001</v>
      </c>
      <c r="I42" s="14">
        <v>17694495.52</v>
      </c>
      <c r="J42" s="14">
        <v>1257489.21071</v>
      </c>
    </row>
    <row r="43" spans="1:10" ht="20.100000000000001" customHeight="1">
      <c r="A43" s="12" t="s">
        <v>39</v>
      </c>
      <c r="B43" s="13" t="s">
        <v>40</v>
      </c>
      <c r="C43" s="38"/>
      <c r="D43" s="49"/>
      <c r="E43" s="14">
        <v>438981.19</v>
      </c>
      <c r="F43" s="14">
        <v>31680.697059999999</v>
      </c>
      <c r="G43" s="14">
        <v>6482.11</v>
      </c>
      <c r="H43" s="14">
        <v>399.09679999999997</v>
      </c>
      <c r="I43" s="14">
        <v>445463.3</v>
      </c>
      <c r="J43" s="14">
        <v>32079.793860000002</v>
      </c>
    </row>
    <row r="44" spans="1:10" ht="20.100000000000001" customHeight="1">
      <c r="A44" s="12" t="s">
        <v>41</v>
      </c>
      <c r="B44" s="13" t="s">
        <v>42</v>
      </c>
      <c r="C44" s="38"/>
      <c r="D44" s="49"/>
      <c r="E44" s="14">
        <v>458762.39</v>
      </c>
      <c r="F44" s="14">
        <v>32654.325690000001</v>
      </c>
      <c r="G44" s="14">
        <v>-4928.3100000000004</v>
      </c>
      <c r="H44" s="14">
        <v>-319.70042000000001</v>
      </c>
      <c r="I44" s="14">
        <v>453834.08</v>
      </c>
      <c r="J44" s="14">
        <v>32334.62527</v>
      </c>
    </row>
    <row r="45" spans="1:10" ht="20.100000000000001" customHeight="1">
      <c r="A45" s="12" t="s">
        <v>43</v>
      </c>
      <c r="B45" s="13" t="s">
        <v>44</v>
      </c>
      <c r="C45" s="38"/>
      <c r="D45" s="49"/>
      <c r="E45" s="14">
        <v>59991836.479999997</v>
      </c>
      <c r="F45" s="14">
        <v>4182795.2189500001</v>
      </c>
      <c r="G45" s="14">
        <v>1852682.53</v>
      </c>
      <c r="H45" s="14">
        <v>120084.55877</v>
      </c>
      <c r="I45" s="14">
        <v>61844519.009999998</v>
      </c>
      <c r="J45" s="14">
        <v>4302879.7777199997</v>
      </c>
    </row>
    <row r="46" spans="1:10" ht="20.100000000000001" customHeight="1">
      <c r="A46" s="12" t="s">
        <v>45</v>
      </c>
      <c r="B46" s="13" t="s">
        <v>46</v>
      </c>
      <c r="C46" s="38"/>
      <c r="D46" s="49"/>
      <c r="E46" s="14">
        <v>41927188.920000002</v>
      </c>
      <c r="F46" s="14">
        <v>2904250.82816</v>
      </c>
      <c r="G46" s="14">
        <v>1263412.5</v>
      </c>
      <c r="H46" s="14">
        <v>81813.833620000005</v>
      </c>
      <c r="I46" s="14">
        <v>43190601.420000002</v>
      </c>
      <c r="J46" s="14">
        <v>2986064.6617800002</v>
      </c>
    </row>
    <row r="47" spans="1:10" ht="20.100000000000001" customHeight="1">
      <c r="A47" s="12" t="s">
        <v>47</v>
      </c>
      <c r="B47" s="13" t="s">
        <v>48</v>
      </c>
      <c r="C47" s="38"/>
      <c r="D47" s="49"/>
      <c r="E47" s="14">
        <v>34182396.670000002</v>
      </c>
      <c r="F47" s="14">
        <v>2475880.9805000001</v>
      </c>
      <c r="G47" s="14">
        <v>117493.14</v>
      </c>
      <c r="H47" s="14">
        <v>7628.1913800000002</v>
      </c>
      <c r="I47" s="14">
        <v>34299889.810000002</v>
      </c>
      <c r="J47" s="14">
        <v>2483509.1718799998</v>
      </c>
    </row>
    <row r="48" spans="1:10" ht="20.100000000000001" customHeight="1">
      <c r="A48" s="12"/>
      <c r="B48" s="12"/>
      <c r="C48" s="15"/>
      <c r="D48" s="16" t="s">
        <v>49</v>
      </c>
      <c r="E48" s="17">
        <v>298992223.33999997</v>
      </c>
      <c r="F48" s="17">
        <v>21672233.360959999</v>
      </c>
      <c r="G48" s="17">
        <v>2100769.77</v>
      </c>
      <c r="H48" s="17">
        <v>106249.40111000004</v>
      </c>
      <c r="I48" s="17">
        <v>301092993.11000001</v>
      </c>
      <c r="J48" s="17">
        <v>21778482.762069996</v>
      </c>
    </row>
    <row r="49" spans="1:10" ht="20.100000000000001" customHeight="1">
      <c r="A49" s="12" t="s">
        <v>23</v>
      </c>
      <c r="B49" s="13" t="s">
        <v>24</v>
      </c>
      <c r="C49" s="37" t="s">
        <v>58</v>
      </c>
      <c r="D49" s="49" t="s">
        <v>59</v>
      </c>
      <c r="E49" s="14">
        <v>73889314.890000001</v>
      </c>
      <c r="F49" s="14">
        <v>5492986.56544</v>
      </c>
      <c r="G49" s="14">
        <v>-183351.69</v>
      </c>
      <c r="H49" s="14">
        <v>-23132.07069</v>
      </c>
      <c r="I49" s="14">
        <v>73705963.200000003</v>
      </c>
      <c r="J49" s="14">
        <v>5469854.4947499996</v>
      </c>
    </row>
    <row r="50" spans="1:10" ht="20.100000000000001" customHeight="1">
      <c r="A50" s="12" t="s">
        <v>27</v>
      </c>
      <c r="B50" s="13" t="s">
        <v>28</v>
      </c>
      <c r="C50" s="38"/>
      <c r="D50" s="49"/>
      <c r="E50" s="14">
        <v>152460412.81999999</v>
      </c>
      <c r="F50" s="14">
        <v>10711482.10024</v>
      </c>
      <c r="G50" s="14">
        <v>-4964945.3099999996</v>
      </c>
      <c r="H50" s="14">
        <v>-318926.41941999999</v>
      </c>
      <c r="I50" s="14">
        <v>147495467.50999999</v>
      </c>
      <c r="J50" s="14">
        <v>10392555.680819999</v>
      </c>
    </row>
    <row r="51" spans="1:10" ht="20.100000000000001" customHeight="1">
      <c r="A51" s="12" t="s">
        <v>29</v>
      </c>
      <c r="B51" s="13" t="s">
        <v>30</v>
      </c>
      <c r="C51" s="38"/>
      <c r="D51" s="49"/>
      <c r="E51" s="14">
        <v>945046.67</v>
      </c>
      <c r="F51" s="14">
        <v>71555.634099999996</v>
      </c>
      <c r="G51" s="14">
        <v>2674.86</v>
      </c>
      <c r="H51" s="14">
        <v>98.634150000000005</v>
      </c>
      <c r="I51" s="14">
        <v>947721.53</v>
      </c>
      <c r="J51" s="14">
        <v>71654.268249999994</v>
      </c>
    </row>
    <row r="52" spans="1:10" ht="20.100000000000001" customHeight="1">
      <c r="A52" s="12" t="s">
        <v>31</v>
      </c>
      <c r="B52" s="13" t="s">
        <v>32</v>
      </c>
      <c r="C52" s="38"/>
      <c r="D52" s="49"/>
      <c r="E52" s="14">
        <v>1596409.27</v>
      </c>
      <c r="F52" s="14">
        <v>121322.30626</v>
      </c>
      <c r="G52" s="14">
        <v>-37621.4</v>
      </c>
      <c r="H52" s="14">
        <v>-2386.9646299999999</v>
      </c>
      <c r="I52" s="14">
        <v>1558787.87</v>
      </c>
      <c r="J52" s="14">
        <v>118935.34163</v>
      </c>
    </row>
    <row r="53" spans="1:10" ht="20.100000000000001" customHeight="1">
      <c r="A53" s="12" t="s">
        <v>33</v>
      </c>
      <c r="B53" s="13" t="s">
        <v>34</v>
      </c>
      <c r="C53" s="38"/>
      <c r="D53" s="49"/>
      <c r="E53" s="14">
        <v>17274553.129999999</v>
      </c>
      <c r="F53" s="14">
        <v>1223483.8528100001</v>
      </c>
      <c r="G53" s="14">
        <v>-1332685.0900000001</v>
      </c>
      <c r="H53" s="14">
        <v>-83884.681729999997</v>
      </c>
      <c r="I53" s="14">
        <v>15941868.039999999</v>
      </c>
      <c r="J53" s="14">
        <v>1139599.17108</v>
      </c>
    </row>
    <row r="54" spans="1:10" ht="20.100000000000001" customHeight="1">
      <c r="A54" s="12" t="s">
        <v>35</v>
      </c>
      <c r="B54" s="13" t="s">
        <v>36</v>
      </c>
      <c r="C54" s="38"/>
      <c r="D54" s="49"/>
      <c r="E54" s="14">
        <v>3603516.47</v>
      </c>
      <c r="F54" s="14">
        <v>268353.28847000003</v>
      </c>
      <c r="G54" s="14">
        <v>-102164.4</v>
      </c>
      <c r="H54" s="14">
        <v>-6433.1392699999997</v>
      </c>
      <c r="I54" s="14">
        <v>3501352.07</v>
      </c>
      <c r="J54" s="14">
        <v>261920.14920000001</v>
      </c>
    </row>
    <row r="55" spans="1:10" ht="20.100000000000001" customHeight="1">
      <c r="A55" s="12" t="s">
        <v>37</v>
      </c>
      <c r="B55" s="13" t="s">
        <v>38</v>
      </c>
      <c r="C55" s="38"/>
      <c r="D55" s="49"/>
      <c r="E55" s="14">
        <v>39266848.640000001</v>
      </c>
      <c r="F55" s="14">
        <v>2733591.9577600001</v>
      </c>
      <c r="G55" s="14">
        <v>44885.68</v>
      </c>
      <c r="H55" s="14">
        <v>2720.0445399999999</v>
      </c>
      <c r="I55" s="14">
        <v>39311734.32</v>
      </c>
      <c r="J55" s="14">
        <v>2736312.0022999998</v>
      </c>
    </row>
    <row r="56" spans="1:10" ht="20.100000000000001" customHeight="1">
      <c r="A56" s="12" t="s">
        <v>39</v>
      </c>
      <c r="B56" s="13" t="s">
        <v>40</v>
      </c>
      <c r="C56" s="38"/>
      <c r="D56" s="49"/>
      <c r="E56" s="14">
        <v>979921.6</v>
      </c>
      <c r="F56" s="14">
        <v>68382.120760000005</v>
      </c>
      <c r="G56" s="14">
        <v>-38221.96</v>
      </c>
      <c r="H56" s="14">
        <v>-2463.9865599999998</v>
      </c>
      <c r="I56" s="14">
        <v>941699.64</v>
      </c>
      <c r="J56" s="14">
        <v>65918.1342</v>
      </c>
    </row>
    <row r="57" spans="1:10" ht="20.100000000000001" customHeight="1">
      <c r="A57" s="12" t="s">
        <v>41</v>
      </c>
      <c r="B57" s="13" t="s">
        <v>42</v>
      </c>
      <c r="C57" s="38"/>
      <c r="D57" s="49"/>
      <c r="E57" s="14">
        <v>2296410.36</v>
      </c>
      <c r="F57" s="14">
        <v>159858.81138</v>
      </c>
      <c r="G57" s="14">
        <v>-27165.07</v>
      </c>
      <c r="H57" s="14">
        <v>-1730.84854</v>
      </c>
      <c r="I57" s="14">
        <v>2269245.29</v>
      </c>
      <c r="J57" s="14">
        <v>158127.96283999999</v>
      </c>
    </row>
    <row r="58" spans="1:10" ht="20.100000000000001" customHeight="1">
      <c r="A58" s="12" t="s">
        <v>43</v>
      </c>
      <c r="B58" s="13" t="s">
        <v>44</v>
      </c>
      <c r="C58" s="38"/>
      <c r="D58" s="49"/>
      <c r="E58" s="14">
        <v>138688827.25999999</v>
      </c>
      <c r="F58" s="14">
        <v>9344507.2193100005</v>
      </c>
      <c r="G58" s="14">
        <v>-733010.84</v>
      </c>
      <c r="H58" s="14">
        <v>-47707.587599999999</v>
      </c>
      <c r="I58" s="14">
        <v>137955816.41999999</v>
      </c>
      <c r="J58" s="14">
        <v>9296799.6317100003</v>
      </c>
    </row>
    <row r="59" spans="1:10" ht="20.100000000000001" customHeight="1">
      <c r="A59" s="12" t="s">
        <v>45</v>
      </c>
      <c r="B59" s="13" t="s">
        <v>46</v>
      </c>
      <c r="C59" s="38"/>
      <c r="D59" s="49"/>
      <c r="E59" s="14">
        <v>96120603.069999993</v>
      </c>
      <c r="F59" s="14">
        <v>6502478.9734300002</v>
      </c>
      <c r="G59" s="14">
        <v>1126832.46</v>
      </c>
      <c r="H59" s="14">
        <v>71450.017760000002</v>
      </c>
      <c r="I59" s="14">
        <v>97247435.530000001</v>
      </c>
      <c r="J59" s="14">
        <v>6573928.9911900004</v>
      </c>
    </row>
    <row r="60" spans="1:10" ht="20.100000000000001" customHeight="1">
      <c r="A60" s="12" t="s">
        <v>47</v>
      </c>
      <c r="B60" s="13" t="s">
        <v>48</v>
      </c>
      <c r="C60" s="38"/>
      <c r="D60" s="49"/>
      <c r="E60" s="14">
        <v>76278962.439999998</v>
      </c>
      <c r="F60" s="14">
        <v>5341684.8226500005</v>
      </c>
      <c r="G60" s="14">
        <v>127088.43</v>
      </c>
      <c r="H60" s="14">
        <v>8071.5794599999999</v>
      </c>
      <c r="I60" s="14">
        <v>76406050.870000005</v>
      </c>
      <c r="J60" s="14">
        <v>5349756.4021100001</v>
      </c>
    </row>
    <row r="61" spans="1:10" ht="20.100000000000001" customHeight="1">
      <c r="A61" s="12"/>
      <c r="B61" s="12"/>
      <c r="C61" s="15"/>
      <c r="D61" s="16" t="s">
        <v>49</v>
      </c>
      <c r="E61" s="17">
        <v>603400826.62</v>
      </c>
      <c r="F61" s="17">
        <v>42039687.652610004</v>
      </c>
      <c r="G61" s="17">
        <v>-6117684.330000001</v>
      </c>
      <c r="H61" s="17">
        <v>-404325.42252999998</v>
      </c>
      <c r="I61" s="17">
        <v>597283142.28999996</v>
      </c>
      <c r="J61" s="17">
        <v>41635362.230080001</v>
      </c>
    </row>
    <row r="62" spans="1:10" ht="20.100000000000001" customHeight="1">
      <c r="A62" s="12" t="s">
        <v>60</v>
      </c>
      <c r="B62" s="13" t="s">
        <v>61</v>
      </c>
      <c r="C62" s="38" t="s">
        <v>62</v>
      </c>
      <c r="D62" s="49" t="s">
        <v>63</v>
      </c>
      <c r="E62" s="14">
        <v>27516464.710000001</v>
      </c>
      <c r="F62" s="14">
        <v>2630390.6486800001</v>
      </c>
      <c r="G62" s="14">
        <v>1692599.9</v>
      </c>
      <c r="H62" s="14">
        <v>126132.77095999999</v>
      </c>
      <c r="I62" s="14">
        <v>29209064.609999999</v>
      </c>
      <c r="J62" s="14">
        <v>2756523.41964</v>
      </c>
    </row>
    <row r="63" spans="1:10" ht="20.100000000000001" customHeight="1">
      <c r="A63" s="12" t="s">
        <v>64</v>
      </c>
      <c r="B63" s="13" t="s">
        <v>65</v>
      </c>
      <c r="C63" s="38"/>
      <c r="D63" s="49"/>
      <c r="E63" s="14">
        <v>10312660.73</v>
      </c>
      <c r="F63" s="14">
        <v>931125.12650000001</v>
      </c>
      <c r="G63" s="14">
        <v>-2416008.38</v>
      </c>
      <c r="H63" s="14">
        <v>-188558.54436</v>
      </c>
      <c r="I63" s="14">
        <v>7896652.3499999996</v>
      </c>
      <c r="J63" s="14">
        <v>742566.58213999995</v>
      </c>
    </row>
    <row r="64" spans="1:10" ht="20.100000000000001" customHeight="1">
      <c r="A64" s="12" t="s">
        <v>66</v>
      </c>
      <c r="B64" s="13" t="s">
        <v>67</v>
      </c>
      <c r="C64" s="38"/>
      <c r="D64" s="49"/>
      <c r="E64" s="14">
        <v>526115.83999999997</v>
      </c>
      <c r="F64" s="14">
        <v>51000.696369999998</v>
      </c>
      <c r="G64" s="14">
        <v>-291.88</v>
      </c>
      <c r="H64" s="14">
        <v>-22.14029</v>
      </c>
      <c r="I64" s="14">
        <v>525823.96</v>
      </c>
      <c r="J64" s="14">
        <v>50978.556080000002</v>
      </c>
    </row>
    <row r="65" spans="1:10" ht="20.100000000000001" customHeight="1">
      <c r="A65" s="12"/>
      <c r="B65" s="12"/>
      <c r="C65" s="15"/>
      <c r="D65" s="16" t="s">
        <v>49</v>
      </c>
      <c r="E65" s="17">
        <v>38355241.280000001</v>
      </c>
      <c r="F65" s="17">
        <v>3612516.4715499999</v>
      </c>
      <c r="G65" s="17">
        <v>-723700.36</v>
      </c>
      <c r="H65" s="17">
        <v>-62447.913690000009</v>
      </c>
      <c r="I65" s="17">
        <v>37631540.920000002</v>
      </c>
      <c r="J65" s="17">
        <v>3550068.5578600001</v>
      </c>
    </row>
    <row r="66" spans="1:10" ht="20.100000000000001" customHeight="1">
      <c r="A66" s="12" t="s">
        <v>60</v>
      </c>
      <c r="B66" s="13" t="s">
        <v>61</v>
      </c>
      <c r="C66" s="38" t="s">
        <v>68</v>
      </c>
      <c r="D66" s="49" t="s">
        <v>69</v>
      </c>
      <c r="E66" s="14">
        <v>18163844.469999999</v>
      </c>
      <c r="F66" s="14">
        <v>1495771.40656</v>
      </c>
      <c r="G66" s="14">
        <v>367637.64</v>
      </c>
      <c r="H66" s="14">
        <v>24258.736199999999</v>
      </c>
      <c r="I66" s="14">
        <v>18531482.109999999</v>
      </c>
      <c r="J66" s="14">
        <v>1520030.14276</v>
      </c>
    </row>
    <row r="67" spans="1:10" ht="20.100000000000001" customHeight="1">
      <c r="A67" s="12" t="s">
        <v>64</v>
      </c>
      <c r="B67" s="13" t="s">
        <v>65</v>
      </c>
      <c r="C67" s="38"/>
      <c r="D67" s="49"/>
      <c r="E67" s="14">
        <v>9839741.5600000005</v>
      </c>
      <c r="F67" s="14">
        <v>745465.37771000003</v>
      </c>
      <c r="G67" s="14">
        <v>-327606.17</v>
      </c>
      <c r="H67" s="14">
        <v>-21938.592769999999</v>
      </c>
      <c r="I67" s="14">
        <v>9512135.3900000006</v>
      </c>
      <c r="J67" s="14">
        <v>723526.78494000004</v>
      </c>
    </row>
    <row r="68" spans="1:10" ht="20.100000000000001" customHeight="1">
      <c r="A68" s="12" t="s">
        <v>66</v>
      </c>
      <c r="B68" s="13" t="s">
        <v>67</v>
      </c>
      <c r="C68" s="38"/>
      <c r="D68" s="49"/>
      <c r="E68" s="14">
        <v>341366.88</v>
      </c>
      <c r="F68" s="14">
        <v>29581.034759999999</v>
      </c>
      <c r="G68" s="14">
        <v>-395.99</v>
      </c>
      <c r="H68" s="14">
        <v>-26.274650000000001</v>
      </c>
      <c r="I68" s="14">
        <v>340970.89</v>
      </c>
      <c r="J68" s="14">
        <v>29554.760109999999</v>
      </c>
    </row>
    <row r="69" spans="1:10" ht="20.100000000000001" customHeight="1">
      <c r="A69" s="12"/>
      <c r="B69" s="12"/>
      <c r="C69" s="15"/>
      <c r="D69" s="16" t="s">
        <v>49</v>
      </c>
      <c r="E69" s="17">
        <v>28344952.91</v>
      </c>
      <c r="F69" s="17">
        <v>2270817.8190300004</v>
      </c>
      <c r="G69" s="17">
        <v>39635.480000000032</v>
      </c>
      <c r="H69" s="17">
        <v>2293.8687800000002</v>
      </c>
      <c r="I69" s="17">
        <v>28384588.390000001</v>
      </c>
      <c r="J69" s="17">
        <v>2273111.68781</v>
      </c>
    </row>
    <row r="70" spans="1:10" ht="20.100000000000001" customHeight="1">
      <c r="A70" s="12" t="s">
        <v>60</v>
      </c>
      <c r="B70" s="13" t="s">
        <v>61</v>
      </c>
      <c r="C70" s="38" t="s">
        <v>70</v>
      </c>
      <c r="D70" s="49" t="s">
        <v>71</v>
      </c>
      <c r="E70" s="14">
        <v>35767703.130000003</v>
      </c>
      <c r="F70" s="14">
        <v>2351853.6762399999</v>
      </c>
      <c r="G70" s="14">
        <v>103033.43</v>
      </c>
      <c r="H70" s="14">
        <v>3456.4408800000001</v>
      </c>
      <c r="I70" s="14">
        <v>35870736.560000002</v>
      </c>
      <c r="J70" s="14">
        <v>2355310.1171200001</v>
      </c>
    </row>
    <row r="71" spans="1:10" ht="20.100000000000001" customHeight="1">
      <c r="A71" s="12" t="s">
        <v>64</v>
      </c>
      <c r="B71" s="13" t="s">
        <v>65</v>
      </c>
      <c r="C71" s="38"/>
      <c r="D71" s="49"/>
      <c r="E71" s="14">
        <v>25773398.25</v>
      </c>
      <c r="F71" s="14">
        <v>1556779.3411399999</v>
      </c>
      <c r="G71" s="14">
        <v>-1444155.55</v>
      </c>
      <c r="H71" s="14">
        <v>-79855.688309999998</v>
      </c>
      <c r="I71" s="14">
        <v>24329242.699999999</v>
      </c>
      <c r="J71" s="14">
        <v>1476923.65283</v>
      </c>
    </row>
    <row r="72" spans="1:10" ht="20.100000000000001" customHeight="1">
      <c r="A72" s="12" t="s">
        <v>66</v>
      </c>
      <c r="B72" s="13" t="s">
        <v>67</v>
      </c>
      <c r="C72" s="38"/>
      <c r="D72" s="49"/>
      <c r="E72" s="14">
        <v>912507.34</v>
      </c>
      <c r="F72" s="14">
        <v>57889.856249999997</v>
      </c>
      <c r="G72" s="14">
        <v>-1113.8399999999999</v>
      </c>
      <c r="H72" s="14">
        <v>-60.967080000000003</v>
      </c>
      <c r="I72" s="14">
        <v>911393.5</v>
      </c>
      <c r="J72" s="14">
        <v>57828.889170000002</v>
      </c>
    </row>
    <row r="73" spans="1:10" ht="20.100000000000001" customHeight="1">
      <c r="A73" s="12"/>
      <c r="B73" s="12"/>
      <c r="C73" s="15"/>
      <c r="D73" s="16" t="s">
        <v>49</v>
      </c>
      <c r="E73" s="17">
        <v>62453608.720000006</v>
      </c>
      <c r="F73" s="17">
        <v>3966522.8736300003</v>
      </c>
      <c r="G73" s="17">
        <v>-1342235.9600000002</v>
      </c>
      <c r="H73" s="17">
        <v>-76460.214510000005</v>
      </c>
      <c r="I73" s="17">
        <v>61111372.760000005</v>
      </c>
      <c r="J73" s="17">
        <v>3890062.65912</v>
      </c>
    </row>
    <row r="74" spans="1:10" ht="20.100000000000001" customHeight="1">
      <c r="A74" s="12" t="s">
        <v>60</v>
      </c>
      <c r="B74" s="13" t="s">
        <v>61</v>
      </c>
      <c r="C74" s="38" t="s">
        <v>72</v>
      </c>
      <c r="D74" s="37" t="s">
        <v>73</v>
      </c>
      <c r="E74" s="14">
        <v>90077026.260000005</v>
      </c>
      <c r="F74" s="14">
        <v>5546659.3589300001</v>
      </c>
      <c r="G74" s="14">
        <v>-1495868.39</v>
      </c>
      <c r="H74" s="14">
        <v>-79437.334409999996</v>
      </c>
      <c r="I74" s="14">
        <v>88581157.870000005</v>
      </c>
      <c r="J74" s="14">
        <v>5467222.0245200004</v>
      </c>
    </row>
    <row r="75" spans="1:10" ht="20.100000000000001" customHeight="1">
      <c r="A75" s="12" t="s">
        <v>64</v>
      </c>
      <c r="B75" s="13" t="s">
        <v>65</v>
      </c>
      <c r="C75" s="38"/>
      <c r="D75" s="38"/>
      <c r="E75" s="14">
        <v>159608342.75</v>
      </c>
      <c r="F75" s="14">
        <v>9266013.2927400004</v>
      </c>
      <c r="G75" s="14">
        <v>-5830395.2300000004</v>
      </c>
      <c r="H75" s="14">
        <v>-309775.89199999999</v>
      </c>
      <c r="I75" s="14">
        <v>153777947.52000001</v>
      </c>
      <c r="J75" s="14">
        <v>8956237.4007399995</v>
      </c>
    </row>
    <row r="76" spans="1:10" ht="20.100000000000001" customHeight="1">
      <c r="A76" s="12" t="s">
        <v>66</v>
      </c>
      <c r="B76" s="13" t="s">
        <v>67</v>
      </c>
      <c r="C76" s="38"/>
      <c r="D76" s="39"/>
      <c r="E76" s="14">
        <v>6754351.5700000003</v>
      </c>
      <c r="F76" s="14">
        <v>401676.81546999997</v>
      </c>
      <c r="G76" s="14">
        <v>-443212.46</v>
      </c>
      <c r="H76" s="14">
        <v>-23577.712670000001</v>
      </c>
      <c r="I76" s="14">
        <v>6311139.1100000003</v>
      </c>
      <c r="J76" s="14">
        <v>378099.10279999999</v>
      </c>
    </row>
    <row r="77" spans="1:10" ht="20.100000000000001" customHeight="1">
      <c r="A77" s="12"/>
      <c r="B77" s="12"/>
      <c r="C77" s="15"/>
      <c r="D77" s="16" t="s">
        <v>49</v>
      </c>
      <c r="E77" s="17">
        <v>256439720.57999998</v>
      </c>
      <c r="F77" s="17">
        <v>15214349.467140002</v>
      </c>
      <c r="G77" s="17">
        <v>-7769476.0800000001</v>
      </c>
      <c r="H77" s="17">
        <v>-412790.93907999998</v>
      </c>
      <c r="I77" s="17">
        <v>248670244.50000003</v>
      </c>
      <c r="J77" s="17">
        <v>14801558.52806</v>
      </c>
    </row>
    <row r="78" spans="1:10" ht="29.25" customHeight="1">
      <c r="A78" s="12" t="s">
        <v>47</v>
      </c>
      <c r="B78" s="13" t="s">
        <v>48</v>
      </c>
      <c r="C78" s="18" t="s">
        <v>74</v>
      </c>
      <c r="D78" s="19" t="s">
        <v>75</v>
      </c>
      <c r="E78" s="14">
        <v>1486226.88</v>
      </c>
      <c r="F78" s="14">
        <v>267131.80745000002</v>
      </c>
      <c r="G78" s="14">
        <v>-363019.62</v>
      </c>
      <c r="H78" s="14">
        <v>-30727.687669999999</v>
      </c>
      <c r="I78" s="14">
        <v>1123207.26</v>
      </c>
      <c r="J78" s="14">
        <v>236404.11978000001</v>
      </c>
    </row>
    <row r="79" spans="1:10" ht="20.100000000000001" customHeight="1">
      <c r="A79" s="12"/>
      <c r="B79" s="12"/>
      <c r="C79" s="15"/>
      <c r="D79" s="16" t="s">
        <v>49</v>
      </c>
      <c r="E79" s="17">
        <v>1486226.88</v>
      </c>
      <c r="F79" s="17">
        <v>267131.80745000002</v>
      </c>
      <c r="G79" s="17">
        <v>-363019.62</v>
      </c>
      <c r="H79" s="17">
        <v>-30727.687669999999</v>
      </c>
      <c r="I79" s="17">
        <v>1123207.26</v>
      </c>
      <c r="J79" s="17">
        <v>236404.11978000001</v>
      </c>
    </row>
    <row r="80" spans="1:10" ht="20.100000000000001" customHeight="1">
      <c r="A80" s="12" t="s">
        <v>43</v>
      </c>
      <c r="B80" s="13" t="s">
        <v>44</v>
      </c>
      <c r="C80" s="38" t="s">
        <v>76</v>
      </c>
      <c r="D80" s="37" t="s">
        <v>77</v>
      </c>
      <c r="E80" s="14">
        <v>89151187.280000001</v>
      </c>
      <c r="F80" s="14">
        <v>7832166.4339100001</v>
      </c>
      <c r="G80" s="14">
        <v>6601042.9699999997</v>
      </c>
      <c r="H80" s="14">
        <v>549288.61670999997</v>
      </c>
      <c r="I80" s="14">
        <v>95752230.25</v>
      </c>
      <c r="J80" s="14">
        <v>8381455.0506199999</v>
      </c>
    </row>
    <row r="81" spans="1:13" ht="20.100000000000001" customHeight="1">
      <c r="A81" s="12" t="s">
        <v>45</v>
      </c>
      <c r="B81" s="13" t="s">
        <v>46</v>
      </c>
      <c r="C81" s="39"/>
      <c r="D81" s="39"/>
      <c r="E81" s="14">
        <v>47927396.890000001</v>
      </c>
      <c r="F81" s="14">
        <v>4219644.7260600002</v>
      </c>
      <c r="G81" s="14">
        <v>1778928.49</v>
      </c>
      <c r="H81" s="14">
        <v>147467.23060000001</v>
      </c>
      <c r="I81" s="14">
        <v>49706325.380000003</v>
      </c>
      <c r="J81" s="14">
        <v>4367111.9566599997</v>
      </c>
    </row>
    <row r="82" spans="1:13" ht="20.100000000000001" customHeight="1">
      <c r="A82" s="12"/>
      <c r="B82" s="12"/>
      <c r="C82" s="15"/>
      <c r="D82" s="16" t="s">
        <v>49</v>
      </c>
      <c r="E82" s="14">
        <v>137078584.17000002</v>
      </c>
      <c r="F82" s="14">
        <v>12051811.15997</v>
      </c>
      <c r="G82" s="14">
        <v>8379971.46</v>
      </c>
      <c r="H82" s="14">
        <v>696755.84730999998</v>
      </c>
      <c r="I82" s="14">
        <v>145458555.63</v>
      </c>
      <c r="J82" s="14">
        <v>12748567.00728</v>
      </c>
    </row>
    <row r="83" spans="1:13" ht="20.100000000000001" customHeight="1">
      <c r="A83" s="12"/>
      <c r="B83" s="15"/>
      <c r="C83" s="15"/>
      <c r="D83" s="16" t="s">
        <v>78</v>
      </c>
      <c r="E83" s="17">
        <v>1840042848.7600002</v>
      </c>
      <c r="F83" s="17">
        <v>132517843.39129001</v>
      </c>
      <c r="G83" s="17">
        <v>-2295714.38</v>
      </c>
      <c r="H83" s="17">
        <v>38928.681729999837</v>
      </c>
      <c r="I83" s="17">
        <v>1837747134.3800001</v>
      </c>
      <c r="J83" s="17">
        <v>132556772.07302003</v>
      </c>
    </row>
    <row r="85" spans="1:13" ht="20.100000000000001" customHeight="1">
      <c r="E85" s="20"/>
      <c r="F85" s="20"/>
      <c r="G85" s="20"/>
      <c r="H85" s="20"/>
      <c r="I85" s="20"/>
      <c r="J85" s="20"/>
    </row>
    <row r="86" spans="1:13" ht="20.100000000000001" customHeight="1">
      <c r="A86" s="50" t="s">
        <v>79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21"/>
      <c r="M86" s="21"/>
    </row>
    <row r="87" spans="1:13" ht="38.25">
      <c r="A87" s="16" t="s">
        <v>80</v>
      </c>
      <c r="B87" s="11" t="s">
        <v>9</v>
      </c>
      <c r="C87" s="10" t="s">
        <v>81</v>
      </c>
      <c r="D87" s="10" t="s">
        <v>82</v>
      </c>
      <c r="E87" s="11" t="s">
        <v>83</v>
      </c>
      <c r="F87" s="11" t="s">
        <v>84</v>
      </c>
      <c r="G87" s="11" t="s">
        <v>85</v>
      </c>
      <c r="H87" s="11" t="s">
        <v>86</v>
      </c>
      <c r="I87" s="11" t="s">
        <v>87</v>
      </c>
      <c r="J87" s="10" t="s">
        <v>88</v>
      </c>
      <c r="K87" s="10" t="s">
        <v>89</v>
      </c>
      <c r="L87" s="3" t="s">
        <v>90</v>
      </c>
    </row>
    <row r="88" spans="1:13" s="24" customFormat="1" ht="20.100000000000001" customHeight="1">
      <c r="A88" s="12"/>
      <c r="B88" s="11"/>
      <c r="C88" s="22" t="s">
        <v>91</v>
      </c>
      <c r="D88" s="22" t="s">
        <v>92</v>
      </c>
      <c r="E88" s="23" t="s">
        <v>93</v>
      </c>
      <c r="F88" s="23" t="s">
        <v>94</v>
      </c>
      <c r="G88" s="23" t="s">
        <v>95</v>
      </c>
      <c r="H88" s="12" t="s">
        <v>96</v>
      </c>
      <c r="I88" s="12" t="s">
        <v>97</v>
      </c>
      <c r="J88" s="12" t="s">
        <v>98</v>
      </c>
      <c r="K88" s="12" t="s">
        <v>99</v>
      </c>
    </row>
    <row r="89" spans="1:13" ht="20.100000000000001" customHeight="1">
      <c r="A89" s="13" t="s">
        <v>25</v>
      </c>
      <c r="B89" s="13" t="s">
        <v>26</v>
      </c>
      <c r="C89" s="14">
        <v>126354410.23999999</v>
      </c>
      <c r="D89" s="14">
        <v>8734415.4820000008</v>
      </c>
      <c r="E89" s="14">
        <v>1300000</v>
      </c>
      <c r="F89" s="14">
        <v>94803.382899999619</v>
      </c>
      <c r="G89" s="14">
        <v>-5985556.5700000003</v>
      </c>
      <c r="H89" s="14">
        <v>141071.32</v>
      </c>
      <c r="I89" s="14">
        <v>121527782.34999999</v>
      </c>
      <c r="J89" s="14">
        <v>8829218.8649000004</v>
      </c>
      <c r="K89" s="25">
        <v>13.764273398310012</v>
      </c>
      <c r="L89" s="3">
        <v>13.7643</v>
      </c>
      <c r="M89" s="26">
        <f>K89-L89</f>
        <v>-2.6601689988581256E-5</v>
      </c>
    </row>
    <row r="90" spans="1:13" ht="20.100000000000001" customHeight="1">
      <c r="A90" s="13" t="s">
        <v>100</v>
      </c>
      <c r="B90" s="13" t="s">
        <v>51</v>
      </c>
      <c r="C90" s="14">
        <v>357069896.13</v>
      </c>
      <c r="D90" s="14">
        <v>23174262.754000001</v>
      </c>
      <c r="E90" s="14">
        <v>-200000</v>
      </c>
      <c r="F90" s="14">
        <v>-14317.893300000578</v>
      </c>
      <c r="G90" s="14">
        <v>-12265097.82</v>
      </c>
      <c r="H90" s="14">
        <v>456490.55</v>
      </c>
      <c r="I90" s="14">
        <v>344148307.75999999</v>
      </c>
      <c r="J90" s="14">
        <v>23159944.8607</v>
      </c>
      <c r="K90" s="25">
        <v>14.859634158455343</v>
      </c>
      <c r="L90" s="3">
        <v>14.8596</v>
      </c>
      <c r="M90" s="26">
        <f t="shared" ref="M90:M98" si="0">K90-L90</f>
        <v>3.4158455342492289E-5</v>
      </c>
    </row>
    <row r="91" spans="1:13" ht="20.100000000000001" customHeight="1">
      <c r="A91" s="13" t="s">
        <v>56</v>
      </c>
      <c r="B91" s="13" t="s">
        <v>57</v>
      </c>
      <c r="C91" s="14">
        <v>341401983.69999999</v>
      </c>
      <c r="D91" s="14">
        <v>21978086.518100001</v>
      </c>
      <c r="E91" s="14">
        <v>200000</v>
      </c>
      <c r="F91" s="14">
        <v>13883.303300000727</v>
      </c>
      <c r="G91" s="14">
        <v>-9277300.5700000003</v>
      </c>
      <c r="H91" s="14">
        <v>439047.37</v>
      </c>
      <c r="I91" s="14">
        <v>331885635.75999999</v>
      </c>
      <c r="J91" s="14">
        <v>21991969.821400002</v>
      </c>
      <c r="K91" s="25">
        <v>15.091219133860754</v>
      </c>
      <c r="L91" s="3">
        <v>15.091200000000001</v>
      </c>
      <c r="M91" s="26">
        <f t="shared" si="0"/>
        <v>1.9133860753584031E-5</v>
      </c>
    </row>
    <row r="92" spans="1:13" ht="20.100000000000001" customHeight="1">
      <c r="A92" s="13" t="s">
        <v>58</v>
      </c>
      <c r="B92" s="13" t="s">
        <v>101</v>
      </c>
      <c r="C92" s="14">
        <v>664118517.52999985</v>
      </c>
      <c r="D92" s="14">
        <v>42469363.709399998</v>
      </c>
      <c r="E92" s="14">
        <v>-8250000</v>
      </c>
      <c r="F92" s="14">
        <v>-518990.565200001</v>
      </c>
      <c r="G92" s="14">
        <v>-10719278.34</v>
      </c>
      <c r="H92" s="14">
        <v>861099.83000000007</v>
      </c>
      <c r="I92" s="14">
        <v>644288139.35999978</v>
      </c>
      <c r="J92" s="14">
        <v>41950373.144199997</v>
      </c>
      <c r="K92" s="25">
        <v>15.358341084245593</v>
      </c>
      <c r="L92" s="3">
        <v>15.3583</v>
      </c>
      <c r="M92" s="26">
        <f t="shared" si="0"/>
        <v>4.1084245593125956E-5</v>
      </c>
    </row>
    <row r="93" spans="1:13" ht="20.100000000000001" customHeight="1">
      <c r="A93" s="13" t="s">
        <v>62</v>
      </c>
      <c r="B93" s="13" t="s">
        <v>63</v>
      </c>
      <c r="C93" s="14">
        <v>49642877.310000002</v>
      </c>
      <c r="D93" s="14">
        <v>3711312.8473999999</v>
      </c>
      <c r="E93" s="14">
        <v>100000</v>
      </c>
      <c r="F93" s="14">
        <v>5430.7946999999695</v>
      </c>
      <c r="G93" s="14">
        <v>-2118227.0499999998</v>
      </c>
      <c r="H93" s="14">
        <v>56322.04</v>
      </c>
      <c r="I93" s="14">
        <v>47568328.220000006</v>
      </c>
      <c r="J93" s="14">
        <v>3716743.6420999998</v>
      </c>
      <c r="K93" s="25">
        <v>12.798388266865613</v>
      </c>
      <c r="L93" s="3">
        <v>12.798400000000001</v>
      </c>
      <c r="M93" s="26">
        <f t="shared" si="0"/>
        <v>-1.173313438762591E-5</v>
      </c>
    </row>
    <row r="94" spans="1:13" ht="20.100000000000001" customHeight="1">
      <c r="A94" s="13" t="s">
        <v>68</v>
      </c>
      <c r="B94" s="13" t="s">
        <v>69</v>
      </c>
      <c r="C94" s="14">
        <v>35766254.469999999</v>
      </c>
      <c r="D94" s="14">
        <v>2342975.5861</v>
      </c>
      <c r="E94" s="14">
        <v>0</v>
      </c>
      <c r="F94" s="14">
        <v>-405.67700000014156</v>
      </c>
      <c r="G94" s="14">
        <v>-1366792.73</v>
      </c>
      <c r="H94" s="14">
        <v>45572.34</v>
      </c>
      <c r="I94" s="14">
        <v>34353889.399999999</v>
      </c>
      <c r="J94" s="14">
        <v>2342569.9090999998</v>
      </c>
      <c r="K94" s="25">
        <v>14.665043406622832</v>
      </c>
      <c r="L94" s="3">
        <v>14.664999999999999</v>
      </c>
      <c r="M94" s="26">
        <f t="shared" si="0"/>
        <v>4.3406622832975472E-5</v>
      </c>
    </row>
    <row r="95" spans="1:13" ht="20.100000000000001" customHeight="1">
      <c r="A95" s="27" t="s">
        <v>70</v>
      </c>
      <c r="B95" s="27" t="s">
        <v>71</v>
      </c>
      <c r="C95" s="28">
        <v>74366347.600000024</v>
      </c>
      <c r="D95" s="28">
        <v>4052722.4794999999</v>
      </c>
      <c r="E95" s="14">
        <v>-1050000</v>
      </c>
      <c r="F95" s="14">
        <v>-59231.962100000121</v>
      </c>
      <c r="G95" s="14">
        <v>-2127973.12</v>
      </c>
      <c r="H95" s="14">
        <v>96214.900000000009</v>
      </c>
      <c r="I95" s="14">
        <v>71092159.580000013</v>
      </c>
      <c r="J95" s="14">
        <v>3993490.5173999998</v>
      </c>
      <c r="K95" s="25">
        <v>17.802010364177661</v>
      </c>
      <c r="L95" s="3">
        <v>17.802</v>
      </c>
      <c r="M95" s="26">
        <f t="shared" si="0"/>
        <v>1.0364177661870144E-5</v>
      </c>
    </row>
    <row r="96" spans="1:13" ht="20.100000000000001" customHeight="1">
      <c r="A96" s="13" t="s">
        <v>72</v>
      </c>
      <c r="B96" s="13" t="s">
        <v>102</v>
      </c>
      <c r="C96" s="14">
        <v>286952055.02999997</v>
      </c>
      <c r="D96" s="14">
        <v>15392299.518300001</v>
      </c>
      <c r="E96" s="14">
        <v>-9200000</v>
      </c>
      <c r="F96" s="14">
        <v>-493898.26720000058</v>
      </c>
      <c r="G96" s="14">
        <v>-4715742.51</v>
      </c>
      <c r="H96" s="14">
        <v>374019.65</v>
      </c>
      <c r="I96" s="14">
        <v>272662292.87</v>
      </c>
      <c r="J96" s="14">
        <v>14898401.2511</v>
      </c>
      <c r="K96" s="25">
        <v>18.301446462241607</v>
      </c>
      <c r="L96" s="3">
        <v>18.301400000000001</v>
      </c>
      <c r="M96" s="26">
        <f t="shared" si="0"/>
        <v>4.6462241606093357E-5</v>
      </c>
    </row>
    <row r="97" spans="1:13" ht="20.100000000000001" customHeight="1">
      <c r="A97" s="13" t="s">
        <v>74</v>
      </c>
      <c r="B97" s="13" t="s">
        <v>75</v>
      </c>
      <c r="C97" s="14">
        <v>3990505.16</v>
      </c>
      <c r="D97" s="14">
        <v>339453.92959999997</v>
      </c>
      <c r="E97" s="14">
        <v>-100000</v>
      </c>
      <c r="F97" s="14">
        <v>-8505.1370999999926</v>
      </c>
      <c r="G97" s="14">
        <v>24571.99</v>
      </c>
      <c r="H97" s="14">
        <v>4470.83</v>
      </c>
      <c r="I97" s="14">
        <v>3910606.3200000003</v>
      </c>
      <c r="J97" s="14">
        <v>330948.79249999998</v>
      </c>
      <c r="K97" s="25">
        <v>11.816348657625033</v>
      </c>
      <c r="L97" s="3">
        <v>11.8163</v>
      </c>
      <c r="M97" s="26">
        <f t="shared" si="0"/>
        <v>4.8657625033143859E-5</v>
      </c>
    </row>
    <row r="98" spans="1:13" ht="20.100000000000001" customHeight="1">
      <c r="A98" s="13" t="s">
        <v>76</v>
      </c>
      <c r="B98" s="13" t="s">
        <v>77</v>
      </c>
      <c r="C98" s="14">
        <v>148037689.48999998</v>
      </c>
      <c r="D98" s="14">
        <v>12332972.624500001</v>
      </c>
      <c r="E98" s="14">
        <v>13900000</v>
      </c>
      <c r="F98" s="14">
        <v>1155597.442499999</v>
      </c>
      <c r="G98" s="14">
        <v>1044195.02</v>
      </c>
      <c r="H98" s="14">
        <v>75419.210000000006</v>
      </c>
      <c r="I98" s="14">
        <v>162906465.29999998</v>
      </c>
      <c r="J98" s="14">
        <v>13488570.067</v>
      </c>
      <c r="K98" s="25">
        <v>12.077371025306324</v>
      </c>
      <c r="L98" s="3">
        <v>12.077400000000001</v>
      </c>
      <c r="M98" s="26">
        <f t="shared" si="0"/>
        <v>-2.8974693677241703E-5</v>
      </c>
    </row>
    <row r="99" spans="1:13" ht="20.100000000000001" customHeight="1">
      <c r="A99" s="27"/>
      <c r="B99" s="29" t="s">
        <v>78</v>
      </c>
      <c r="C99" s="30">
        <v>2087700536.6600001</v>
      </c>
      <c r="D99" s="30">
        <v>134527865.44889998</v>
      </c>
      <c r="E99" s="30">
        <v>-3300000</v>
      </c>
      <c r="F99" s="30">
        <v>174365.42149999691</v>
      </c>
      <c r="G99" s="30">
        <v>-47507201.699999981</v>
      </c>
      <c r="H99" s="30">
        <v>2549728.04</v>
      </c>
      <c r="I99" s="30">
        <v>2034343606.9199996</v>
      </c>
      <c r="J99" s="30"/>
      <c r="K99" s="30"/>
    </row>
    <row r="100" spans="1:13" s="33" customFormat="1" ht="20.100000000000001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3" s="33" customFormat="1" ht="20.100000000000001" customHeight="1">
      <c r="A101" s="34" t="s">
        <v>103</v>
      </c>
    </row>
    <row r="102" spans="1:13" s="33" customFormat="1" ht="20.100000000000001" customHeight="1">
      <c r="A102" s="35">
        <v>1</v>
      </c>
      <c r="B102" s="36" t="s">
        <v>104</v>
      </c>
    </row>
    <row r="103" spans="1:13" s="33" customFormat="1" ht="20.100000000000001" customHeight="1">
      <c r="A103" s="35">
        <v>2</v>
      </c>
      <c r="B103" s="36" t="s">
        <v>105</v>
      </c>
    </row>
    <row r="104" spans="1:13" s="33" customFormat="1" ht="20.100000000000001" customHeight="1">
      <c r="A104" s="35">
        <v>3</v>
      </c>
      <c r="B104" s="36" t="s">
        <v>106</v>
      </c>
    </row>
    <row r="105" spans="1:13" s="33" customFormat="1" ht="20.100000000000001" customHeight="1">
      <c r="A105" s="35">
        <v>4</v>
      </c>
      <c r="B105" s="36" t="s">
        <v>107</v>
      </c>
    </row>
    <row r="106" spans="1:13" s="33" customFormat="1" ht="20.100000000000001" customHeight="1">
      <c r="A106" s="35">
        <v>5</v>
      </c>
      <c r="B106" s="36" t="s">
        <v>108</v>
      </c>
    </row>
    <row r="107" spans="1:13" s="33" customFormat="1" ht="20.100000000000001" customHeight="1"/>
  </sheetData>
  <mergeCells count="24">
    <mergeCell ref="A86:K86"/>
    <mergeCell ref="C70:C72"/>
    <mergeCell ref="D70:D72"/>
    <mergeCell ref="C74:C76"/>
    <mergeCell ref="D74:D76"/>
    <mergeCell ref="C80:C81"/>
    <mergeCell ref="D80:D81"/>
    <mergeCell ref="C49:C60"/>
    <mergeCell ref="D49:D60"/>
    <mergeCell ref="C62:C64"/>
    <mergeCell ref="D62:D64"/>
    <mergeCell ref="C66:C68"/>
    <mergeCell ref="D66:D68"/>
    <mergeCell ref="E5:J5"/>
    <mergeCell ref="C21:C34"/>
    <mergeCell ref="D21:D34"/>
    <mergeCell ref="C36:C47"/>
    <mergeCell ref="D36:D47"/>
    <mergeCell ref="C8:C19"/>
    <mergeCell ref="D8:D19"/>
    <mergeCell ref="A5:A7"/>
    <mergeCell ref="B5:B7"/>
    <mergeCell ref="C5:C7"/>
    <mergeCell ref="D5:D7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RECONCILATION OF ULIP PORTFOLIO</vt:lpstr>
      <vt:lpstr>'RECONCILATION OF ULIP PORTFOLIO'!Print_Area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mehrap</cp:lastModifiedBy>
  <dcterms:created xsi:type="dcterms:W3CDTF">2013-08-08T06:33:35Z</dcterms:created>
  <dcterms:modified xsi:type="dcterms:W3CDTF">2013-08-08T07:07:04Z</dcterms:modified>
</cp:coreProperties>
</file>